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YourSecureCloud\IREB AL Elicitation\Pruefung\"/>
    </mc:Choice>
  </mc:AlternateContent>
  <xr:revisionPtr revIDLastSave="0" documentId="13_ncr:1_{BF760D10-354E-456A-BED9-293195F8532E}" xr6:coauthVersionLast="45" xr6:coauthVersionMax="45" xr10:uidLastSave="{00000000-0000-0000-0000-000000000000}"/>
  <bookViews>
    <workbookView xWindow="-28920" yWindow="-120" windowWidth="29040" windowHeight="17640" tabRatio="587" xr2:uid="{00000000-000D-0000-FFFF-FFFF00000000}"/>
  </bookViews>
  <sheets>
    <sheet name="Korrekturhilfe FL Übungsprüfung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3" i="1"/>
  <c r="D8" i="1"/>
  <c r="D9" i="1"/>
  <c r="D10" i="1"/>
  <c r="D7" i="1"/>
  <c r="D13" i="1"/>
  <c r="B16" i="1"/>
  <c r="B14" i="1"/>
  <c r="AL5" i="1"/>
  <c r="AN7" i="1"/>
  <c r="AN8" i="1"/>
  <c r="AN9" i="1"/>
  <c r="AN10" i="1"/>
  <c r="AN13" i="1"/>
  <c r="AL3" i="1"/>
  <c r="U5" i="1"/>
  <c r="W7" i="1"/>
  <c r="W8" i="1"/>
  <c r="W9" i="1"/>
  <c r="W10" i="1"/>
  <c r="W13" i="1"/>
  <c r="U3" i="1"/>
  <c r="CC5" i="1"/>
  <c r="CE7" i="1"/>
  <c r="CE8" i="1"/>
  <c r="CE9" i="1"/>
  <c r="CE10" i="1"/>
  <c r="CE13" i="1"/>
  <c r="CC3" i="1"/>
  <c r="BZ5" i="1"/>
  <c r="CB7" i="1"/>
  <c r="CB8" i="1"/>
  <c r="CB9" i="1"/>
  <c r="CB10" i="1"/>
  <c r="CB13" i="1"/>
  <c r="BW5" i="1"/>
  <c r="BY7" i="1"/>
  <c r="BY8" i="1"/>
  <c r="BY9" i="1"/>
  <c r="BY10" i="1"/>
  <c r="BY11" i="1"/>
  <c r="BY13" i="1"/>
  <c r="BZ3" i="1"/>
  <c r="BW3" i="1"/>
  <c r="BO5" i="1"/>
  <c r="BQ7" i="1"/>
  <c r="BQ8" i="1"/>
  <c r="BQ9" i="1"/>
  <c r="BQ10" i="1"/>
  <c r="BQ13" i="1"/>
  <c r="BV7" i="1"/>
  <c r="BV8" i="1"/>
  <c r="BV9" i="1"/>
  <c r="BV10" i="1"/>
  <c r="BV13" i="1"/>
  <c r="BU10" i="1"/>
  <c r="BU9" i="1"/>
  <c r="BU8" i="1"/>
  <c r="BU7" i="1"/>
  <c r="BR5" i="1"/>
  <c r="BR3" i="1"/>
  <c r="BO3" i="1"/>
  <c r="BL5" i="1"/>
  <c r="BN7" i="1"/>
  <c r="BN8" i="1"/>
  <c r="BN9" i="1"/>
  <c r="BN10" i="1"/>
  <c r="BN11" i="1"/>
  <c r="BN13" i="1"/>
  <c r="BK7" i="1"/>
  <c r="BK8" i="1"/>
  <c r="BK9" i="1"/>
  <c r="BK10" i="1"/>
  <c r="BK13" i="1"/>
  <c r="BD5" i="1"/>
  <c r="BF7" i="1"/>
  <c r="BF8" i="1"/>
  <c r="BF9" i="1"/>
  <c r="BF10" i="1"/>
  <c r="BF11" i="1"/>
  <c r="BF13" i="1"/>
  <c r="BJ10" i="1"/>
  <c r="BJ9" i="1"/>
  <c r="BJ8" i="1"/>
  <c r="BJ7" i="1"/>
  <c r="BG5" i="1"/>
  <c r="BL3" i="1"/>
  <c r="BG3" i="1"/>
  <c r="BD3" i="1"/>
  <c r="AT3" i="1"/>
  <c r="BC7" i="1"/>
  <c r="BC8" i="1"/>
  <c r="BC9" i="1"/>
  <c r="BC10" i="1"/>
  <c r="BC13" i="1"/>
  <c r="BB10" i="1"/>
  <c r="BB9" i="1"/>
  <c r="BB8" i="1"/>
  <c r="BB7" i="1"/>
  <c r="AY5" i="1"/>
  <c r="AY3" i="1"/>
  <c r="AX7" i="1"/>
  <c r="AX8" i="1"/>
  <c r="AX9" i="1"/>
  <c r="AX10" i="1"/>
  <c r="AX13" i="1"/>
  <c r="AW10" i="1"/>
  <c r="AW9" i="1"/>
  <c r="AW8" i="1"/>
  <c r="AW7" i="1"/>
  <c r="AT5" i="1"/>
  <c r="AS7" i="1"/>
  <c r="AS8" i="1"/>
  <c r="AS9" i="1"/>
  <c r="AS10" i="1"/>
  <c r="AS13" i="1"/>
  <c r="AR10" i="1"/>
  <c r="AR9" i="1"/>
  <c r="AR8" i="1"/>
  <c r="AR7" i="1"/>
  <c r="AO5" i="1"/>
  <c r="AO3" i="1"/>
  <c r="AK7" i="1"/>
  <c r="AK8" i="1"/>
  <c r="AK9" i="1"/>
  <c r="AK10" i="1"/>
  <c r="AK13" i="1"/>
  <c r="AJ10" i="1"/>
  <c r="AJ9" i="1"/>
  <c r="AJ8" i="1"/>
  <c r="AJ7" i="1"/>
  <c r="AG5" i="1"/>
  <c r="AG3" i="1"/>
  <c r="AD5" i="1"/>
  <c r="AF7" i="1"/>
  <c r="AF8" i="1"/>
  <c r="AF9" i="1"/>
  <c r="AF10" i="1"/>
  <c r="AF11" i="1"/>
  <c r="AF13" i="1"/>
  <c r="AD3" i="1"/>
  <c r="AA5" i="1"/>
  <c r="AC7" i="1"/>
  <c r="AC8" i="1"/>
  <c r="AC9" i="1"/>
  <c r="AC10" i="1"/>
  <c r="AC11" i="1"/>
  <c r="AC13" i="1"/>
  <c r="AA3" i="1"/>
  <c r="X5" i="1"/>
  <c r="Z7" i="1"/>
  <c r="Z8" i="1"/>
  <c r="Z9" i="1"/>
  <c r="Z10" i="1"/>
  <c r="Z11" i="1"/>
  <c r="Z13" i="1"/>
  <c r="X3" i="1"/>
  <c r="S10" i="1"/>
  <c r="S9" i="1"/>
  <c r="S8" i="1"/>
  <c r="S7" i="1"/>
  <c r="P5" i="1"/>
  <c r="P3" i="1"/>
  <c r="B3" i="1"/>
  <c r="E3" i="1"/>
  <c r="M5" i="1"/>
  <c r="O7" i="1"/>
  <c r="O8" i="1"/>
  <c r="O9" i="1"/>
  <c r="O10" i="1"/>
  <c r="O11" i="1"/>
  <c r="O13" i="1"/>
  <c r="M3" i="1"/>
  <c r="J5" i="1"/>
  <c r="L7" i="1"/>
  <c r="L8" i="1"/>
  <c r="L9" i="1"/>
  <c r="L10" i="1"/>
  <c r="L11" i="1"/>
  <c r="L13" i="1"/>
  <c r="J3" i="1"/>
  <c r="B5" i="1"/>
  <c r="H10" i="1"/>
  <c r="H9" i="1"/>
  <c r="H8" i="1"/>
  <c r="H7" i="1"/>
  <c r="E5" i="1"/>
  <c r="I9" i="1"/>
  <c r="I10" i="1"/>
  <c r="I8" i="1"/>
  <c r="I7" i="1"/>
  <c r="I13" i="1"/>
  <c r="A18" i="1"/>
  <c r="B17" i="1"/>
</calcChain>
</file>

<file path=xl/sharedStrings.xml><?xml version="1.0" encoding="utf-8"?>
<sst xmlns="http://schemas.openxmlformats.org/spreadsheetml/2006/main" count="81" uniqueCount="39">
  <si>
    <t>Score</t>
  </si>
  <si>
    <t>ID</t>
  </si>
  <si>
    <t>Question</t>
  </si>
  <si>
    <t>Question type</t>
  </si>
  <si>
    <t>Points</t>
  </si>
  <si>
    <t>Number of answers</t>
  </si>
  <si>
    <t>Answer A</t>
  </si>
  <si>
    <t>Answer B</t>
  </si>
  <si>
    <t>Answer C</t>
  </si>
  <si>
    <t>Answer D</t>
  </si>
  <si>
    <t>Answer E</t>
  </si>
  <si>
    <t>Your points</t>
  </si>
  <si>
    <t xml:space="preserve">Total points </t>
  </si>
  <si>
    <t>Result</t>
  </si>
  <si>
    <t>Points achieved</t>
  </si>
  <si>
    <t>Percentage</t>
  </si>
  <si>
    <t>Choice</t>
  </si>
  <si>
    <t>A5AP101</t>
  </si>
  <si>
    <t>A5KP102</t>
  </si>
  <si>
    <t>A5AP201</t>
  </si>
  <si>
    <t>A5PP202</t>
  </si>
  <si>
    <t>A5KP203</t>
  </si>
  <si>
    <t>A5PP205</t>
  </si>
  <si>
    <t>A5PP301</t>
  </si>
  <si>
    <t>A5PP302</t>
  </si>
  <si>
    <t>A5KP303</t>
  </si>
  <si>
    <t>A5KP305</t>
  </si>
  <si>
    <t>A5KP306</t>
  </si>
  <si>
    <t>A5KP307</t>
  </si>
  <si>
    <t>A5PP308</t>
  </si>
  <si>
    <t>A5KP309</t>
  </si>
  <si>
    <t>A5PP401</t>
  </si>
  <si>
    <t>A5AP402</t>
  </si>
  <si>
    <t>A5KP501</t>
  </si>
  <si>
    <t>A5PP502</t>
  </si>
  <si>
    <t>A5AP503</t>
  </si>
  <si>
    <t>A5AP504</t>
  </si>
  <si>
    <t>A5A204</t>
  </si>
  <si>
    <t>A5AP304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</si>
</sst>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0" fontId="1" fillId="0" borderId="17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0" fontId="0" fillId="0" borderId="23" xfId="0" applyFill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0" xfId="0" applyNumberFormat="1"/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29" xfId="1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2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15</xdr:row>
      <xdr:rowOff>142873</xdr:rowOff>
    </xdr:from>
    <xdr:to>
      <xdr:col>20</xdr:col>
      <xdr:colOff>219808</xdr:colOff>
      <xdr:row>20</xdr:row>
      <xdr:rowOff>29307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6773" y="3015027"/>
          <a:ext cx="3500804" cy="846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this correction aid you can determine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points you have achieved in the practice examination. Copy your answers into the green cells.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Scoring according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the latest exam regulations.</a:t>
          </a:r>
          <a:endParaRPr lang="de-DE">
            <a:effectLst/>
          </a:endParaRPr>
        </a:p>
        <a:p>
          <a:endParaRPr lang="de-D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2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2" hidden="1" customWidth="1"/>
    <col min="4" max="4" width="5.7109375" customWidth="1"/>
    <col min="5" max="6" width="3.7109375" customWidth="1"/>
    <col min="7" max="7" width="2" hidden="1" customWidth="1"/>
    <col min="8" max="8" width="2.7109375" hidden="1" customWidth="1"/>
    <col min="9" max="9" width="5.7109375" customWidth="1"/>
    <col min="10" max="10" width="6.7109375" customWidth="1"/>
    <col min="11" max="11" width="2.7109375" hidden="1" customWidth="1"/>
    <col min="12" max="12" width="5.7109375" customWidth="1"/>
    <col min="13" max="13" width="6.7109375" customWidth="1"/>
    <col min="14" max="14" width="2.7109375" hidden="1" customWidth="1"/>
    <col min="15" max="15" width="5.7109375" customWidth="1"/>
    <col min="16" max="17" width="3.7109375" customWidth="1"/>
    <col min="18" max="18" width="2" hidden="1" customWidth="1"/>
    <col min="19" max="19" width="2.7109375" hidden="1" customWidth="1"/>
    <col min="20" max="20" width="5.7109375" customWidth="1"/>
    <col min="21" max="21" width="8.140625" customWidth="1"/>
    <col min="22" max="22" width="2" hidden="1" customWidth="1"/>
    <col min="23" max="23" width="5.7109375" customWidth="1"/>
    <col min="24" max="24" width="6.7109375" customWidth="1"/>
    <col min="25" max="25" width="2.7109375" hidden="1" customWidth="1"/>
    <col min="26" max="26" width="5.7109375" customWidth="1"/>
    <col min="27" max="27" width="6.7109375" customWidth="1"/>
    <col min="28" max="28" width="2.7109375" hidden="1" customWidth="1"/>
    <col min="29" max="29" width="5.7109375" customWidth="1"/>
    <col min="30" max="30" width="6.7109375" customWidth="1"/>
    <col min="31" max="31" width="2.7109375" hidden="1" customWidth="1"/>
    <col min="32" max="32" width="5.7109375" customWidth="1"/>
    <col min="33" max="34" width="3.7109375" customWidth="1"/>
    <col min="35" max="35" width="2" hidden="1" customWidth="1"/>
    <col min="36" max="36" width="2.7109375" hidden="1" customWidth="1"/>
    <col min="37" max="37" width="5.7109375" customWidth="1"/>
    <col min="38" max="38" width="8.140625" customWidth="1"/>
    <col min="39" max="39" width="2" hidden="1" customWidth="1"/>
    <col min="40" max="40" width="5.7109375" customWidth="1"/>
    <col min="41" max="42" width="3.7109375" customWidth="1"/>
    <col min="43" max="43" width="2" hidden="1" customWidth="1"/>
    <col min="44" max="44" width="2.7109375" hidden="1" customWidth="1"/>
    <col min="45" max="45" width="5.7109375" customWidth="1"/>
    <col min="46" max="47" width="3.7109375" customWidth="1"/>
    <col min="48" max="48" width="2" hidden="1" customWidth="1"/>
    <col min="49" max="49" width="2.7109375" hidden="1" customWidth="1"/>
    <col min="50" max="50" width="5.7109375" customWidth="1"/>
    <col min="51" max="52" width="3.7109375" customWidth="1"/>
    <col min="53" max="53" width="2" hidden="1" customWidth="1"/>
    <col min="54" max="54" width="2.7109375" hidden="1" customWidth="1"/>
    <col min="55" max="55" width="5.7109375" customWidth="1"/>
    <col min="56" max="56" width="6.7109375" customWidth="1"/>
    <col min="57" max="57" width="2.7109375" hidden="1" customWidth="1"/>
    <col min="58" max="58" width="5.7109375" customWidth="1"/>
    <col min="59" max="60" width="3.7109375" customWidth="1"/>
    <col min="61" max="61" width="2" hidden="1" customWidth="1"/>
    <col min="62" max="62" width="2.7109375" hidden="1" customWidth="1"/>
    <col min="63" max="63" width="5.7109375" customWidth="1"/>
    <col min="64" max="64" width="6.7109375" customWidth="1"/>
    <col min="65" max="65" width="2.7109375" hidden="1" customWidth="1"/>
    <col min="66" max="66" width="5.7109375" customWidth="1"/>
    <col min="67" max="67" width="8.140625" customWidth="1"/>
    <col min="68" max="68" width="2" hidden="1" customWidth="1"/>
    <col min="69" max="69" width="5.7109375" customWidth="1"/>
    <col min="70" max="71" width="3.7109375" customWidth="1"/>
    <col min="72" max="72" width="2" hidden="1" customWidth="1"/>
    <col min="73" max="73" width="2.7109375" hidden="1" customWidth="1"/>
    <col min="74" max="74" width="5.7109375" customWidth="1"/>
    <col min="75" max="75" width="6.7109375" customWidth="1"/>
    <col min="76" max="76" width="2.7109375" hidden="1" customWidth="1"/>
    <col min="77" max="77" width="5.7109375" customWidth="1"/>
    <col min="78" max="78" width="8.140625" customWidth="1"/>
    <col min="79" max="79" width="2" hidden="1" customWidth="1"/>
    <col min="80" max="80" width="5.7109375" customWidth="1"/>
    <col min="81" max="81" width="8.140625" customWidth="1"/>
    <col min="82" max="82" width="2" hidden="1" customWidth="1"/>
    <col min="83" max="83" width="5.7109375" customWidth="1"/>
  </cols>
  <sheetData>
    <row r="1" spans="1:83" x14ac:dyDescent="0.25">
      <c r="A1" s="5" t="s">
        <v>2</v>
      </c>
      <c r="B1" s="36">
        <v>1</v>
      </c>
      <c r="C1" s="37"/>
      <c r="D1" s="38"/>
      <c r="E1" s="36">
        <v>2</v>
      </c>
      <c r="F1" s="37"/>
      <c r="G1" s="37"/>
      <c r="H1" s="37"/>
      <c r="I1" s="38"/>
      <c r="J1" s="36">
        <v>3</v>
      </c>
      <c r="K1" s="37"/>
      <c r="L1" s="38"/>
      <c r="M1" s="36">
        <v>4</v>
      </c>
      <c r="N1" s="37"/>
      <c r="O1" s="38"/>
      <c r="P1" s="36">
        <v>5</v>
      </c>
      <c r="Q1" s="37"/>
      <c r="R1" s="37"/>
      <c r="S1" s="37"/>
      <c r="T1" s="38"/>
      <c r="U1" s="36">
        <v>6</v>
      </c>
      <c r="V1" s="37"/>
      <c r="W1" s="38"/>
      <c r="X1" s="36">
        <v>7</v>
      </c>
      <c r="Y1" s="37"/>
      <c r="Z1" s="38"/>
      <c r="AA1" s="36">
        <v>8</v>
      </c>
      <c r="AB1" s="37"/>
      <c r="AC1" s="38"/>
      <c r="AD1" s="36">
        <v>9</v>
      </c>
      <c r="AE1" s="37"/>
      <c r="AF1" s="38"/>
      <c r="AG1" s="36">
        <v>10</v>
      </c>
      <c r="AH1" s="37"/>
      <c r="AI1" s="37"/>
      <c r="AJ1" s="37"/>
      <c r="AK1" s="38"/>
      <c r="AL1" s="36">
        <v>11</v>
      </c>
      <c r="AM1" s="37"/>
      <c r="AN1" s="38"/>
      <c r="AO1" s="36">
        <v>12</v>
      </c>
      <c r="AP1" s="37"/>
      <c r="AQ1" s="37"/>
      <c r="AR1" s="37"/>
      <c r="AS1" s="38"/>
      <c r="AT1" s="36">
        <v>13</v>
      </c>
      <c r="AU1" s="37"/>
      <c r="AV1" s="37"/>
      <c r="AW1" s="37"/>
      <c r="AX1" s="38"/>
      <c r="AY1" s="36">
        <v>14</v>
      </c>
      <c r="AZ1" s="37"/>
      <c r="BA1" s="37"/>
      <c r="BB1" s="37"/>
      <c r="BC1" s="38"/>
      <c r="BD1" s="36">
        <v>15</v>
      </c>
      <c r="BE1" s="37"/>
      <c r="BF1" s="38"/>
      <c r="BG1" s="36">
        <v>16</v>
      </c>
      <c r="BH1" s="37"/>
      <c r="BI1" s="37"/>
      <c r="BJ1" s="37"/>
      <c r="BK1" s="38"/>
      <c r="BL1" s="36">
        <v>17</v>
      </c>
      <c r="BM1" s="37"/>
      <c r="BN1" s="38"/>
      <c r="BO1" s="36">
        <v>18</v>
      </c>
      <c r="BP1" s="37"/>
      <c r="BQ1" s="38"/>
      <c r="BR1" s="36">
        <v>19</v>
      </c>
      <c r="BS1" s="37"/>
      <c r="BT1" s="37"/>
      <c r="BU1" s="37"/>
      <c r="BV1" s="38"/>
      <c r="BW1" s="36">
        <v>20</v>
      </c>
      <c r="BX1" s="37"/>
      <c r="BY1" s="38"/>
      <c r="BZ1" s="36">
        <v>21</v>
      </c>
      <c r="CA1" s="37"/>
      <c r="CB1" s="38"/>
      <c r="CC1" s="36">
        <v>22</v>
      </c>
      <c r="CD1" s="37"/>
      <c r="CE1" s="38"/>
    </row>
    <row r="2" spans="1:83" x14ac:dyDescent="0.25">
      <c r="A2" s="6" t="s">
        <v>1</v>
      </c>
      <c r="B2" s="34" t="s">
        <v>17</v>
      </c>
      <c r="C2" s="39"/>
      <c r="D2" s="40"/>
      <c r="E2" s="34" t="s">
        <v>18</v>
      </c>
      <c r="F2" s="39"/>
      <c r="G2" s="39"/>
      <c r="H2" s="39"/>
      <c r="I2" s="40"/>
      <c r="J2" s="34" t="s">
        <v>19</v>
      </c>
      <c r="K2" s="39"/>
      <c r="L2" s="40"/>
      <c r="M2" s="34" t="s">
        <v>20</v>
      </c>
      <c r="N2" s="39"/>
      <c r="O2" s="40"/>
      <c r="P2" s="34" t="s">
        <v>21</v>
      </c>
      <c r="Q2" s="39"/>
      <c r="R2" s="39"/>
      <c r="S2" s="39"/>
      <c r="T2" s="40"/>
      <c r="U2" s="34" t="s">
        <v>37</v>
      </c>
      <c r="V2" s="39"/>
      <c r="W2" s="40"/>
      <c r="X2" s="34" t="s">
        <v>22</v>
      </c>
      <c r="Y2" s="39"/>
      <c r="Z2" s="40"/>
      <c r="AA2" s="34" t="s">
        <v>23</v>
      </c>
      <c r="AB2" s="39"/>
      <c r="AC2" s="40"/>
      <c r="AD2" s="34" t="s">
        <v>24</v>
      </c>
      <c r="AE2" s="39"/>
      <c r="AF2" s="40"/>
      <c r="AG2" s="34" t="s">
        <v>25</v>
      </c>
      <c r="AH2" s="39"/>
      <c r="AI2" s="39"/>
      <c r="AJ2" s="39"/>
      <c r="AK2" s="40"/>
      <c r="AL2" s="34" t="s">
        <v>38</v>
      </c>
      <c r="AM2" s="39"/>
      <c r="AN2" s="40"/>
      <c r="AO2" s="34" t="s">
        <v>26</v>
      </c>
      <c r="AP2" s="39"/>
      <c r="AQ2" s="39"/>
      <c r="AR2" s="39"/>
      <c r="AS2" s="40"/>
      <c r="AT2" s="34" t="s">
        <v>27</v>
      </c>
      <c r="AU2" s="39"/>
      <c r="AV2" s="39"/>
      <c r="AW2" s="39"/>
      <c r="AX2" s="40"/>
      <c r="AY2" s="34" t="s">
        <v>28</v>
      </c>
      <c r="AZ2" s="39"/>
      <c r="BA2" s="39"/>
      <c r="BB2" s="39"/>
      <c r="BC2" s="40"/>
      <c r="BD2" s="34" t="s">
        <v>29</v>
      </c>
      <c r="BE2" s="39"/>
      <c r="BF2" s="40"/>
      <c r="BG2" s="34" t="s">
        <v>30</v>
      </c>
      <c r="BH2" s="39"/>
      <c r="BI2" s="39"/>
      <c r="BJ2" s="39"/>
      <c r="BK2" s="40"/>
      <c r="BL2" s="34" t="s">
        <v>31</v>
      </c>
      <c r="BM2" s="39"/>
      <c r="BN2" s="40"/>
      <c r="BO2" s="34" t="s">
        <v>32</v>
      </c>
      <c r="BP2" s="39"/>
      <c r="BQ2" s="40"/>
      <c r="BR2" s="34" t="s">
        <v>33</v>
      </c>
      <c r="BS2" s="39"/>
      <c r="BT2" s="39"/>
      <c r="BU2" s="39"/>
      <c r="BV2" s="40"/>
      <c r="BW2" s="34" t="s">
        <v>34</v>
      </c>
      <c r="BX2" s="39"/>
      <c r="BY2" s="40"/>
      <c r="BZ2" s="34" t="s">
        <v>35</v>
      </c>
      <c r="CA2" s="39"/>
      <c r="CB2" s="40"/>
      <c r="CC2" s="34" t="s">
        <v>36</v>
      </c>
      <c r="CD2" s="39"/>
      <c r="CE2" s="40"/>
    </row>
    <row r="3" spans="1:83" x14ac:dyDescent="0.25">
      <c r="A3" s="6" t="s">
        <v>3</v>
      </c>
      <c r="B3" s="34" t="str">
        <f>MID(B2,3,1)</f>
        <v>A</v>
      </c>
      <c r="C3" s="39"/>
      <c r="D3" s="40"/>
      <c r="E3" s="34" t="str">
        <f>MID(E2,3,1)</f>
        <v>K</v>
      </c>
      <c r="F3" s="39"/>
      <c r="G3" s="39"/>
      <c r="H3" s="39"/>
      <c r="I3" s="40"/>
      <c r="J3" s="34" t="str">
        <f>MID(J2,3,1)</f>
        <v>A</v>
      </c>
      <c r="K3" s="39"/>
      <c r="L3" s="40"/>
      <c r="M3" s="34" t="str">
        <f>MID(M2,3,1)</f>
        <v>P</v>
      </c>
      <c r="N3" s="39"/>
      <c r="O3" s="40"/>
      <c r="P3" s="34" t="str">
        <f>MID(P2,3,1)</f>
        <v>K</v>
      </c>
      <c r="Q3" s="39"/>
      <c r="R3" s="39"/>
      <c r="S3" s="39"/>
      <c r="T3" s="40"/>
      <c r="U3" s="34" t="str">
        <f>MID(U2,3,1)</f>
        <v>A</v>
      </c>
      <c r="V3" s="39"/>
      <c r="W3" s="40"/>
      <c r="X3" s="34" t="str">
        <f>MID(X2,3,1)</f>
        <v>P</v>
      </c>
      <c r="Y3" s="39"/>
      <c r="Z3" s="40"/>
      <c r="AA3" s="34" t="str">
        <f>MID(AA2,3,1)</f>
        <v>P</v>
      </c>
      <c r="AB3" s="39"/>
      <c r="AC3" s="40"/>
      <c r="AD3" s="34" t="str">
        <f>MID(AD2,3,1)</f>
        <v>P</v>
      </c>
      <c r="AE3" s="39"/>
      <c r="AF3" s="40"/>
      <c r="AG3" s="34" t="str">
        <f>MID(AG2,3,1)</f>
        <v>K</v>
      </c>
      <c r="AH3" s="39"/>
      <c r="AI3" s="39"/>
      <c r="AJ3" s="39"/>
      <c r="AK3" s="40"/>
      <c r="AL3" s="34" t="str">
        <f>MID(AL2,3,1)</f>
        <v>A</v>
      </c>
      <c r="AM3" s="39"/>
      <c r="AN3" s="40"/>
      <c r="AO3" s="34" t="str">
        <f>MID(AO2,3,1)</f>
        <v>K</v>
      </c>
      <c r="AP3" s="39"/>
      <c r="AQ3" s="39"/>
      <c r="AR3" s="39"/>
      <c r="AS3" s="40"/>
      <c r="AT3" s="34" t="str">
        <f>MID(AT2,3,1)</f>
        <v>K</v>
      </c>
      <c r="AU3" s="39"/>
      <c r="AV3" s="39"/>
      <c r="AW3" s="39"/>
      <c r="AX3" s="40"/>
      <c r="AY3" s="34" t="str">
        <f>MID(AY2,3,1)</f>
        <v>K</v>
      </c>
      <c r="AZ3" s="39"/>
      <c r="BA3" s="39"/>
      <c r="BB3" s="39"/>
      <c r="BC3" s="40"/>
      <c r="BD3" s="34" t="str">
        <f>MID(BD2,3,1)</f>
        <v>P</v>
      </c>
      <c r="BE3" s="39"/>
      <c r="BF3" s="40"/>
      <c r="BG3" s="34" t="str">
        <f>MID(BG2,3,1)</f>
        <v>K</v>
      </c>
      <c r="BH3" s="39"/>
      <c r="BI3" s="39"/>
      <c r="BJ3" s="39"/>
      <c r="BK3" s="40"/>
      <c r="BL3" s="34" t="str">
        <f>MID(BL2,3,1)</f>
        <v>P</v>
      </c>
      <c r="BM3" s="39"/>
      <c r="BN3" s="40"/>
      <c r="BO3" s="34" t="str">
        <f>MID(BO2,3,1)</f>
        <v>A</v>
      </c>
      <c r="BP3" s="39"/>
      <c r="BQ3" s="40"/>
      <c r="BR3" s="34" t="str">
        <f>MID(BR2,3,1)</f>
        <v>K</v>
      </c>
      <c r="BS3" s="39"/>
      <c r="BT3" s="39"/>
      <c r="BU3" s="39"/>
      <c r="BV3" s="40"/>
      <c r="BW3" s="34" t="str">
        <f>MID(BW2,3,1)</f>
        <v>P</v>
      </c>
      <c r="BX3" s="39"/>
      <c r="BY3" s="40"/>
      <c r="BZ3" s="34" t="str">
        <f>MID(BZ2,3,1)</f>
        <v>A</v>
      </c>
      <c r="CA3" s="39"/>
      <c r="CB3" s="40"/>
      <c r="CC3" s="34" t="str">
        <f>MID(CC2,3,1)</f>
        <v>A</v>
      </c>
      <c r="CD3" s="39"/>
      <c r="CE3" s="40"/>
    </row>
    <row r="4" spans="1:83" x14ac:dyDescent="0.25">
      <c r="A4" s="6" t="s">
        <v>4</v>
      </c>
      <c r="B4" s="34">
        <v>1</v>
      </c>
      <c r="C4" s="39"/>
      <c r="D4" s="40"/>
      <c r="E4" s="34">
        <v>2</v>
      </c>
      <c r="F4" s="39"/>
      <c r="G4" s="39"/>
      <c r="H4" s="39"/>
      <c r="I4" s="40"/>
      <c r="J4" s="34">
        <v>1</v>
      </c>
      <c r="K4" s="39"/>
      <c r="L4" s="40"/>
      <c r="M4" s="34">
        <v>1</v>
      </c>
      <c r="N4" s="39"/>
      <c r="O4" s="40"/>
      <c r="P4" s="34">
        <v>1</v>
      </c>
      <c r="Q4" s="39"/>
      <c r="R4" s="39"/>
      <c r="S4" s="39"/>
      <c r="T4" s="40"/>
      <c r="U4" s="34">
        <v>1</v>
      </c>
      <c r="V4" s="39"/>
      <c r="W4" s="40"/>
      <c r="X4" s="34">
        <v>1</v>
      </c>
      <c r="Y4" s="39"/>
      <c r="Z4" s="40"/>
      <c r="AA4" s="34">
        <v>1</v>
      </c>
      <c r="AB4" s="39"/>
      <c r="AC4" s="40"/>
      <c r="AD4" s="34">
        <v>2</v>
      </c>
      <c r="AE4" s="39"/>
      <c r="AF4" s="40"/>
      <c r="AG4" s="34">
        <v>2</v>
      </c>
      <c r="AH4" s="39"/>
      <c r="AI4" s="39"/>
      <c r="AJ4" s="39"/>
      <c r="AK4" s="40"/>
      <c r="AL4" s="34">
        <v>1</v>
      </c>
      <c r="AM4" s="39"/>
      <c r="AN4" s="40"/>
      <c r="AO4" s="34">
        <v>1</v>
      </c>
      <c r="AP4" s="39"/>
      <c r="AQ4" s="39"/>
      <c r="AR4" s="39"/>
      <c r="AS4" s="40"/>
      <c r="AT4" s="34">
        <v>2</v>
      </c>
      <c r="AU4" s="39"/>
      <c r="AV4" s="39"/>
      <c r="AW4" s="39"/>
      <c r="AX4" s="40"/>
      <c r="AY4" s="34">
        <v>2</v>
      </c>
      <c r="AZ4" s="39"/>
      <c r="BA4" s="39"/>
      <c r="BB4" s="39"/>
      <c r="BC4" s="40"/>
      <c r="BD4" s="34">
        <v>2</v>
      </c>
      <c r="BE4" s="39"/>
      <c r="BF4" s="40"/>
      <c r="BG4" s="34">
        <v>1</v>
      </c>
      <c r="BH4" s="39"/>
      <c r="BI4" s="39"/>
      <c r="BJ4" s="39"/>
      <c r="BK4" s="40"/>
      <c r="BL4" s="34">
        <v>2</v>
      </c>
      <c r="BM4" s="39"/>
      <c r="BN4" s="40"/>
      <c r="BO4" s="34">
        <v>2</v>
      </c>
      <c r="BP4" s="39"/>
      <c r="BQ4" s="40"/>
      <c r="BR4" s="34">
        <v>1</v>
      </c>
      <c r="BS4" s="39"/>
      <c r="BT4" s="39"/>
      <c r="BU4" s="39"/>
      <c r="BV4" s="40"/>
      <c r="BW4" s="34">
        <v>1</v>
      </c>
      <c r="BX4" s="39"/>
      <c r="BY4" s="40"/>
      <c r="BZ4" s="34">
        <v>2</v>
      </c>
      <c r="CA4" s="39"/>
      <c r="CB4" s="40"/>
      <c r="CC4" s="34">
        <v>2</v>
      </c>
      <c r="CD4" s="39"/>
      <c r="CE4" s="40"/>
    </row>
    <row r="5" spans="1:83" x14ac:dyDescent="0.25">
      <c r="A5" s="6" t="s">
        <v>5</v>
      </c>
      <c r="B5" s="41">
        <f>SUM(C7:C12)</f>
        <v>1</v>
      </c>
      <c r="C5" s="42"/>
      <c r="D5" s="43"/>
      <c r="E5" s="41">
        <f>SUM(G7:H12)</f>
        <v>4</v>
      </c>
      <c r="F5" s="42"/>
      <c r="G5" s="42"/>
      <c r="H5" s="42"/>
      <c r="I5" s="43"/>
      <c r="J5" s="34">
        <f>SUM(K7:K12)</f>
        <v>2</v>
      </c>
      <c r="K5" s="39"/>
      <c r="L5" s="40"/>
      <c r="M5" s="34">
        <f>SUM(N7:N12)</f>
        <v>2</v>
      </c>
      <c r="N5" s="39"/>
      <c r="O5" s="40"/>
      <c r="P5" s="41">
        <f>SUM(R7:S12)</f>
        <v>4</v>
      </c>
      <c r="Q5" s="42"/>
      <c r="R5" s="42"/>
      <c r="S5" s="42"/>
      <c r="T5" s="43"/>
      <c r="U5" s="41">
        <f>SUM(V7:V12)</f>
        <v>1</v>
      </c>
      <c r="V5" s="42"/>
      <c r="W5" s="43"/>
      <c r="X5" s="34">
        <f>SUM(Y7:Y12)</f>
        <v>2</v>
      </c>
      <c r="Y5" s="39"/>
      <c r="Z5" s="40"/>
      <c r="AA5" s="34">
        <f>SUM(AB7:AB12)</f>
        <v>2</v>
      </c>
      <c r="AB5" s="39"/>
      <c r="AC5" s="40"/>
      <c r="AD5" s="34">
        <f>SUM(AE7:AE12)</f>
        <v>2</v>
      </c>
      <c r="AE5" s="39"/>
      <c r="AF5" s="40"/>
      <c r="AG5" s="41">
        <f>SUM(AI7:AJ12)</f>
        <v>4</v>
      </c>
      <c r="AH5" s="42"/>
      <c r="AI5" s="42"/>
      <c r="AJ5" s="42"/>
      <c r="AK5" s="43"/>
      <c r="AL5" s="41">
        <f>SUM(AM7:AM12)</f>
        <v>1</v>
      </c>
      <c r="AM5" s="42"/>
      <c r="AN5" s="43"/>
      <c r="AO5" s="41">
        <f>SUM(AQ7:AR12)</f>
        <v>4</v>
      </c>
      <c r="AP5" s="42"/>
      <c r="AQ5" s="42"/>
      <c r="AR5" s="42"/>
      <c r="AS5" s="43"/>
      <c r="AT5" s="41">
        <f>SUM(AV7:AW12)</f>
        <v>4</v>
      </c>
      <c r="AU5" s="42"/>
      <c r="AV5" s="42"/>
      <c r="AW5" s="42"/>
      <c r="AX5" s="43"/>
      <c r="AY5" s="41">
        <f>SUM(BA7:BB12)</f>
        <v>4</v>
      </c>
      <c r="AZ5" s="42"/>
      <c r="BA5" s="42"/>
      <c r="BB5" s="42"/>
      <c r="BC5" s="43"/>
      <c r="BD5" s="34">
        <f>SUM(BE7:BE12)</f>
        <v>2</v>
      </c>
      <c r="BE5" s="39"/>
      <c r="BF5" s="40"/>
      <c r="BG5" s="41">
        <f>SUM(BI7:BJ12)</f>
        <v>4</v>
      </c>
      <c r="BH5" s="42"/>
      <c r="BI5" s="42"/>
      <c r="BJ5" s="42"/>
      <c r="BK5" s="43"/>
      <c r="BL5" s="34">
        <f>SUM(BM7:BM12)</f>
        <v>2</v>
      </c>
      <c r="BM5" s="39"/>
      <c r="BN5" s="40"/>
      <c r="BO5" s="41">
        <f>SUM(BP7:BP12)</f>
        <v>1</v>
      </c>
      <c r="BP5" s="42"/>
      <c r="BQ5" s="43"/>
      <c r="BR5" s="41">
        <f>SUM(BT7:BU12)</f>
        <v>4</v>
      </c>
      <c r="BS5" s="42"/>
      <c r="BT5" s="42"/>
      <c r="BU5" s="42"/>
      <c r="BV5" s="43"/>
      <c r="BW5" s="34">
        <f>SUM(BX7:BX12)</f>
        <v>2</v>
      </c>
      <c r="BX5" s="39"/>
      <c r="BY5" s="40"/>
      <c r="BZ5" s="41">
        <f>SUM(CA7:CA12)</f>
        <v>1</v>
      </c>
      <c r="CA5" s="42"/>
      <c r="CB5" s="43"/>
      <c r="CC5" s="41">
        <f>SUM(CD7:CD12)</f>
        <v>1</v>
      </c>
      <c r="CD5" s="42"/>
      <c r="CE5" s="43"/>
    </row>
    <row r="6" spans="1:83" x14ac:dyDescent="0.25">
      <c r="A6" s="7"/>
      <c r="B6" s="17" t="s">
        <v>16</v>
      </c>
      <c r="C6" s="18"/>
      <c r="D6" s="19" t="s">
        <v>0</v>
      </c>
      <c r="E6" s="34" t="s">
        <v>16</v>
      </c>
      <c r="F6" s="35"/>
      <c r="G6" s="18"/>
      <c r="H6" s="18"/>
      <c r="I6" s="19" t="s">
        <v>0</v>
      </c>
      <c r="J6" s="20" t="s">
        <v>16</v>
      </c>
      <c r="K6" s="18"/>
      <c r="L6" s="19" t="s">
        <v>0</v>
      </c>
      <c r="M6" s="20" t="s">
        <v>16</v>
      </c>
      <c r="N6" s="18"/>
      <c r="O6" s="19" t="s">
        <v>0</v>
      </c>
      <c r="P6" s="34" t="s">
        <v>16</v>
      </c>
      <c r="Q6" s="35"/>
      <c r="R6" s="18"/>
      <c r="S6" s="18"/>
      <c r="T6" s="19" t="s">
        <v>0</v>
      </c>
      <c r="U6" s="20" t="s">
        <v>16</v>
      </c>
      <c r="V6" s="18"/>
      <c r="W6" s="19" t="s">
        <v>0</v>
      </c>
      <c r="X6" s="20" t="s">
        <v>16</v>
      </c>
      <c r="Y6" s="18"/>
      <c r="Z6" s="19" t="s">
        <v>0</v>
      </c>
      <c r="AA6" s="20" t="s">
        <v>16</v>
      </c>
      <c r="AB6" s="18"/>
      <c r="AC6" s="19" t="s">
        <v>0</v>
      </c>
      <c r="AD6" s="20" t="s">
        <v>16</v>
      </c>
      <c r="AE6" s="18"/>
      <c r="AF6" s="19" t="s">
        <v>0</v>
      </c>
      <c r="AG6" s="34" t="s">
        <v>16</v>
      </c>
      <c r="AH6" s="35"/>
      <c r="AI6" s="18"/>
      <c r="AJ6" s="18"/>
      <c r="AK6" s="19" t="s">
        <v>0</v>
      </c>
      <c r="AL6" s="20" t="s">
        <v>16</v>
      </c>
      <c r="AM6" s="18"/>
      <c r="AN6" s="19" t="s">
        <v>0</v>
      </c>
      <c r="AO6" s="34" t="s">
        <v>16</v>
      </c>
      <c r="AP6" s="35"/>
      <c r="AQ6" s="18"/>
      <c r="AR6" s="18"/>
      <c r="AS6" s="19" t="s">
        <v>0</v>
      </c>
      <c r="AT6" s="34" t="s">
        <v>16</v>
      </c>
      <c r="AU6" s="35"/>
      <c r="AV6" s="18"/>
      <c r="AW6" s="18"/>
      <c r="AX6" s="19" t="s">
        <v>0</v>
      </c>
      <c r="AY6" s="34" t="s">
        <v>16</v>
      </c>
      <c r="AZ6" s="35"/>
      <c r="BA6" s="18"/>
      <c r="BB6" s="18"/>
      <c r="BC6" s="19" t="s">
        <v>0</v>
      </c>
      <c r="BD6" s="20" t="s">
        <v>16</v>
      </c>
      <c r="BE6" s="18"/>
      <c r="BF6" s="19" t="s">
        <v>0</v>
      </c>
      <c r="BG6" s="34" t="s">
        <v>16</v>
      </c>
      <c r="BH6" s="35"/>
      <c r="BI6" s="18"/>
      <c r="BJ6" s="18"/>
      <c r="BK6" s="19" t="s">
        <v>0</v>
      </c>
      <c r="BL6" s="20" t="s">
        <v>16</v>
      </c>
      <c r="BM6" s="18"/>
      <c r="BN6" s="19" t="s">
        <v>0</v>
      </c>
      <c r="BO6" s="20" t="s">
        <v>16</v>
      </c>
      <c r="BP6" s="18"/>
      <c r="BQ6" s="19" t="s">
        <v>0</v>
      </c>
      <c r="BR6" s="34" t="s">
        <v>16</v>
      </c>
      <c r="BS6" s="35"/>
      <c r="BT6" s="18"/>
      <c r="BU6" s="18"/>
      <c r="BV6" s="19" t="s">
        <v>0</v>
      </c>
      <c r="BW6" s="20" t="s">
        <v>16</v>
      </c>
      <c r="BX6" s="18"/>
      <c r="BY6" s="19" t="s">
        <v>0</v>
      </c>
      <c r="BZ6" s="20" t="s">
        <v>16</v>
      </c>
      <c r="CA6" s="18"/>
      <c r="CB6" s="19" t="s">
        <v>0</v>
      </c>
      <c r="CC6" s="20" t="s">
        <v>16</v>
      </c>
      <c r="CD6" s="18"/>
      <c r="CE6" s="19" t="s">
        <v>0</v>
      </c>
    </row>
    <row r="7" spans="1:83" x14ac:dyDescent="0.25">
      <c r="A7" s="6" t="s">
        <v>6</v>
      </c>
      <c r="B7" s="3"/>
      <c r="C7" s="1">
        <v>0</v>
      </c>
      <c r="D7" s="11">
        <f>IF(COUNTA(B7)&gt;0,C7*B$4/B$5,0)</f>
        <v>0</v>
      </c>
      <c r="E7" s="3"/>
      <c r="F7" s="4"/>
      <c r="G7" s="2">
        <v>1</v>
      </c>
      <c r="H7" s="2">
        <f>IF(G7=1,0,1)</f>
        <v>0</v>
      </c>
      <c r="I7" s="11">
        <f>IF(COUNTA(E7:F7)&gt;1,0,IF(COUNTA(E7)&gt;0,G7*E$4/E$5,IF(COUNTA(F7)&gt;0,H7*E$4/E$5,0)))</f>
        <v>0</v>
      </c>
      <c r="J7" s="3"/>
      <c r="K7" s="1">
        <v>0</v>
      </c>
      <c r="L7" s="11">
        <f>IF(COUNTA(J7)&gt;0,K7*J$4/J$5,0)</f>
        <v>0</v>
      </c>
      <c r="M7" s="3"/>
      <c r="N7" s="1">
        <v>1</v>
      </c>
      <c r="O7" s="11">
        <f>IF(COUNTA(M7)&gt;0,N7*M$4/M$5,0)</f>
        <v>0</v>
      </c>
      <c r="P7" s="3"/>
      <c r="Q7" s="4"/>
      <c r="R7" s="2">
        <v>0</v>
      </c>
      <c r="S7" s="2">
        <f>IF(R7=1,0,1)</f>
        <v>1</v>
      </c>
      <c r="T7" s="11">
        <f>IF(COUNTA(P7:Q7)&gt;1,0,IF(COUNTA(P7)&gt;0,R7*P$4/P$5,IF(COUNTA(Q7)&gt;0,S7*P$4/P$5,0)))</f>
        <v>0</v>
      </c>
      <c r="U7" s="3"/>
      <c r="V7" s="1">
        <v>0</v>
      </c>
      <c r="W7" s="11">
        <f>IF(COUNTA(U7)&gt;0,V7*U$4/U$5,0)</f>
        <v>0</v>
      </c>
      <c r="X7" s="3"/>
      <c r="Y7" s="1">
        <v>0</v>
      </c>
      <c r="Z7" s="11">
        <f>IF(COUNTA(X7)&gt;0,Y7*X$4/X$5,0)</f>
        <v>0</v>
      </c>
      <c r="AA7" s="3"/>
      <c r="AB7" s="1">
        <v>0</v>
      </c>
      <c r="AC7" s="11">
        <f>IF(COUNTA(AA7)&gt;0,AB7*AA$4/AA$5,0)</f>
        <v>0</v>
      </c>
      <c r="AD7" s="3"/>
      <c r="AE7" s="1">
        <v>0</v>
      </c>
      <c r="AF7" s="11">
        <f>IF(COUNTA(AD7)&gt;0,AE7*AD$4/AD$5,0)</f>
        <v>0</v>
      </c>
      <c r="AG7" s="3"/>
      <c r="AH7" s="4"/>
      <c r="AI7" s="2">
        <v>0</v>
      </c>
      <c r="AJ7" s="2">
        <f>IF(AI7=1,0,1)</f>
        <v>1</v>
      </c>
      <c r="AK7" s="11">
        <f>IF(COUNTA(AG7:AH7)&gt;1,0,IF(COUNTA(AG7)&gt;0,AI7*AG$4/AG$5,IF(COUNTA(AH7)&gt;0,AJ7*AG$4/AG$5,0)))</f>
        <v>0</v>
      </c>
      <c r="AL7" s="3"/>
      <c r="AM7" s="1">
        <v>0</v>
      </c>
      <c r="AN7" s="11">
        <f>IF(COUNTA(AL7)&gt;0,AM7*AL$4/AL$5,0)</f>
        <v>0</v>
      </c>
      <c r="AO7" s="3"/>
      <c r="AP7" s="4"/>
      <c r="AQ7" s="2">
        <v>0</v>
      </c>
      <c r="AR7" s="2">
        <f>IF(AQ7=1,0,1)</f>
        <v>1</v>
      </c>
      <c r="AS7" s="11">
        <f>IF(COUNTA(AO7:AP7)&gt;1,0,IF(COUNTA(AO7)&gt;0,AQ7*AO$4/AO$5,IF(COUNTA(AP7)&gt;0,AR7*AO$4/AO$5,0)))</f>
        <v>0</v>
      </c>
      <c r="AT7" s="3"/>
      <c r="AU7" s="4"/>
      <c r="AV7" s="2">
        <v>0</v>
      </c>
      <c r="AW7" s="2">
        <f>IF(AV7=1,0,1)</f>
        <v>1</v>
      </c>
      <c r="AX7" s="11">
        <f>IF(COUNTA(AT7:AU7)&gt;1,0,IF(COUNTA(AT7)&gt;0,AV7*AT$4/AT$5,IF(COUNTA(AU7)&gt;0,AW7*AT$4/AT$5,0)))</f>
        <v>0</v>
      </c>
      <c r="AY7" s="3"/>
      <c r="AZ7" s="4"/>
      <c r="BA7" s="2">
        <v>0</v>
      </c>
      <c r="BB7" s="2">
        <f>IF(BA7=1,0,1)</f>
        <v>1</v>
      </c>
      <c r="BC7" s="11">
        <f>IF(COUNTA(AY7:AZ7)&gt;1,0,IF(COUNTA(AY7)&gt;0,BA7*AY$4/AY$5,IF(COUNTA(AZ7)&gt;0,BB7*AY$4/AY$5,0)))</f>
        <v>0</v>
      </c>
      <c r="BD7" s="3"/>
      <c r="BE7" s="1">
        <v>0</v>
      </c>
      <c r="BF7" s="11">
        <f>IF(COUNTA(BD7)&gt;0,BE7*BD$4/BD$5,0)</f>
        <v>0</v>
      </c>
      <c r="BG7" s="3"/>
      <c r="BH7" s="4"/>
      <c r="BI7" s="2">
        <v>0</v>
      </c>
      <c r="BJ7" s="2">
        <f>IF(BI7=1,0,1)</f>
        <v>1</v>
      </c>
      <c r="BK7" s="11">
        <f>IF(COUNTA(BG7:BH7)&gt;1,0,IF(COUNTA(BG7)&gt;0,BI7*BG$4/BG$5,IF(COUNTA(BH7)&gt;0,BJ7*BG$4/BG$5,0)))</f>
        <v>0</v>
      </c>
      <c r="BL7" s="3"/>
      <c r="BM7" s="1">
        <v>1</v>
      </c>
      <c r="BN7" s="11">
        <f>IF(COUNTA(BL7)&gt;0,BM7*BL$4/BL$5,0)</f>
        <v>0</v>
      </c>
      <c r="BO7" s="3"/>
      <c r="BP7" s="1">
        <v>0</v>
      </c>
      <c r="BQ7" s="11">
        <f>IF(COUNTA(BO7)&gt;0,BP7*BO$4/BO$5,0)</f>
        <v>0</v>
      </c>
      <c r="BR7" s="3"/>
      <c r="BS7" s="4"/>
      <c r="BT7" s="2">
        <v>1</v>
      </c>
      <c r="BU7" s="2">
        <f>IF(BT7=1,0,1)</f>
        <v>0</v>
      </c>
      <c r="BV7" s="11">
        <f>IF(COUNTA(BR7:BS7)&gt;1,0,IF(COUNTA(BR7)&gt;0,BT7*BR$4/BR$5,IF(COUNTA(BS7)&gt;0,BU7*BR$4/BR$5,0)))</f>
        <v>0</v>
      </c>
      <c r="BW7" s="3"/>
      <c r="BX7" s="1">
        <v>0</v>
      </c>
      <c r="BY7" s="11">
        <f>IF(COUNTA(BW7)&gt;0,BX7*BW$4/BW$5,0)</f>
        <v>0</v>
      </c>
      <c r="BZ7" s="3"/>
      <c r="CA7" s="1">
        <v>0</v>
      </c>
      <c r="CB7" s="11">
        <f>IF(COUNTA(BZ7)&gt;0,CA7*BZ$4/BZ$5,0)</f>
        <v>0</v>
      </c>
      <c r="CC7" s="3"/>
      <c r="CD7" s="1">
        <v>0</v>
      </c>
      <c r="CE7" s="11">
        <f>IF(COUNTA(CC7)&gt;0,CD7*CC$4/CC$5,0)</f>
        <v>0</v>
      </c>
    </row>
    <row r="8" spans="1:83" x14ac:dyDescent="0.25">
      <c r="A8" s="6" t="s">
        <v>7</v>
      </c>
      <c r="B8" s="3"/>
      <c r="C8" s="1">
        <v>1</v>
      </c>
      <c r="D8" s="11">
        <f t="shared" ref="D8:D10" si="0">IF(COUNTA(B8)&gt;0,C8*B$4/B$5,0)</f>
        <v>0</v>
      </c>
      <c r="E8" s="3"/>
      <c r="F8" s="4"/>
      <c r="G8" s="2">
        <v>1</v>
      </c>
      <c r="H8" s="2">
        <f t="shared" ref="H8:H10" si="1">IF(G8=1,0,1)</f>
        <v>0</v>
      </c>
      <c r="I8" s="11">
        <f>IF(COUNTA(E8:F8)&gt;1,0,IF(COUNTA(E8)&gt;0,G8*E$4/E$5,IF(COUNTA(F8)&gt;0,H8*E$4/E$5,0)))</f>
        <v>0</v>
      </c>
      <c r="J8" s="3"/>
      <c r="K8" s="1">
        <v>1</v>
      </c>
      <c r="L8" s="11">
        <f t="shared" ref="L8:L11" si="2">IF(COUNTA(J8)&gt;0,K8*J$4/J$5,0)</f>
        <v>0</v>
      </c>
      <c r="M8" s="3"/>
      <c r="N8" s="1">
        <v>0</v>
      </c>
      <c r="O8" s="11">
        <f t="shared" ref="O8:O11" si="3">IF(COUNTA(M8)&gt;0,N8*M$4/M$5,0)</f>
        <v>0</v>
      </c>
      <c r="P8" s="3"/>
      <c r="Q8" s="4"/>
      <c r="R8" s="2">
        <v>1</v>
      </c>
      <c r="S8" s="2">
        <f t="shared" ref="S8:S10" si="4">IF(R8=1,0,1)</f>
        <v>0</v>
      </c>
      <c r="T8" s="11">
        <f>IF(COUNTA(P8:Q8)&gt;1,0,IF(COUNTA(P8)&gt;0,R8*P$4/P$5,IF(COUNTA(Q8)&gt;0,S8*P$4/P$5,0)))</f>
        <v>0</v>
      </c>
      <c r="U8" s="3"/>
      <c r="V8" s="1">
        <v>0</v>
      </c>
      <c r="W8" s="11">
        <f t="shared" ref="W8:W10" si="5">IF(COUNTA(U8)&gt;0,V8*U$4/U$5,0)</f>
        <v>0</v>
      </c>
      <c r="X8" s="3"/>
      <c r="Y8" s="1">
        <v>1</v>
      </c>
      <c r="Z8" s="11">
        <f t="shared" ref="Z8:Z11" si="6">IF(COUNTA(X8)&gt;0,Y8*X$4/X$5,0)</f>
        <v>0</v>
      </c>
      <c r="AA8" s="3"/>
      <c r="AB8" s="1">
        <v>0</v>
      </c>
      <c r="AC8" s="11">
        <f t="shared" ref="AC8:AC11" si="7">IF(COUNTA(AA8)&gt;0,AB8*AA$4/AA$5,0)</f>
        <v>0</v>
      </c>
      <c r="AD8" s="3"/>
      <c r="AE8" s="1">
        <v>1</v>
      </c>
      <c r="AF8" s="11">
        <f t="shared" ref="AF8:AF11" si="8">IF(COUNTA(AD8)&gt;0,AE8*AD$4/AD$5,0)</f>
        <v>0</v>
      </c>
      <c r="AG8" s="3"/>
      <c r="AH8" s="4"/>
      <c r="AI8" s="2">
        <v>0</v>
      </c>
      <c r="AJ8" s="2">
        <f t="shared" ref="AJ8:AJ10" si="9">IF(AI8=1,0,1)</f>
        <v>1</v>
      </c>
      <c r="AK8" s="11">
        <f>IF(COUNTA(AG8:AH8)&gt;1,0,IF(COUNTA(AG8)&gt;0,AI8*AG$4/AG$5,IF(COUNTA(AH8)&gt;0,AJ8*AG$4/AG$5,0)))</f>
        <v>0</v>
      </c>
      <c r="AL8" s="3"/>
      <c r="AM8" s="1">
        <v>1</v>
      </c>
      <c r="AN8" s="11">
        <f t="shared" ref="AN8:AN10" si="10">IF(COUNTA(AL8)&gt;0,AM8*AL$4/AL$5,0)</f>
        <v>0</v>
      </c>
      <c r="AO8" s="3"/>
      <c r="AP8" s="4"/>
      <c r="AQ8" s="2">
        <v>1</v>
      </c>
      <c r="AR8" s="2">
        <f t="shared" ref="AR8:AR10" si="11">IF(AQ8=1,0,1)</f>
        <v>0</v>
      </c>
      <c r="AS8" s="11">
        <f>IF(COUNTA(AO8:AP8)&gt;1,0,IF(COUNTA(AO8)&gt;0,AQ8*AO$4/AO$5,IF(COUNTA(AP8)&gt;0,AR8*AO$4/AO$5,0)))</f>
        <v>0</v>
      </c>
      <c r="AT8" s="3"/>
      <c r="AU8" s="4"/>
      <c r="AV8" s="2">
        <v>1</v>
      </c>
      <c r="AW8" s="2">
        <f t="shared" ref="AW8:AW10" si="12">IF(AV8=1,0,1)</f>
        <v>0</v>
      </c>
      <c r="AX8" s="11">
        <f>IF(COUNTA(AT8:AU8)&gt;1,0,IF(COUNTA(AT8)&gt;0,AV8*AT$4/AT$5,IF(COUNTA(AU8)&gt;0,AW8*AT$4/AT$5,0)))</f>
        <v>0</v>
      </c>
      <c r="AY8" s="3"/>
      <c r="AZ8" s="4"/>
      <c r="BA8" s="2">
        <v>1</v>
      </c>
      <c r="BB8" s="2">
        <f t="shared" ref="BB8:BB10" si="13">IF(BA8=1,0,1)</f>
        <v>0</v>
      </c>
      <c r="BC8" s="11">
        <f>IF(COUNTA(AY8:AZ8)&gt;1,0,IF(COUNTA(AY8)&gt;0,BA8*AY$4/AY$5,IF(COUNTA(AZ8)&gt;0,BB8*AY$4/AY$5,0)))</f>
        <v>0</v>
      </c>
      <c r="BD8" s="3"/>
      <c r="BE8" s="1">
        <v>0</v>
      </c>
      <c r="BF8" s="11">
        <f t="shared" ref="BF8:BF11" si="14">IF(COUNTA(BD8)&gt;0,BE8*BD$4/BD$5,0)</f>
        <v>0</v>
      </c>
      <c r="BG8" s="3"/>
      <c r="BH8" s="4"/>
      <c r="BI8" s="2">
        <v>0</v>
      </c>
      <c r="BJ8" s="2">
        <f t="shared" ref="BJ8:BJ10" si="15">IF(BI8=1,0,1)</f>
        <v>1</v>
      </c>
      <c r="BK8" s="11">
        <f>IF(COUNTA(BG8:BH8)&gt;1,0,IF(COUNTA(BG8)&gt;0,BI8*BG$4/BG$5,IF(COUNTA(BH8)&gt;0,BJ8*BG$4/BG$5,0)))</f>
        <v>0</v>
      </c>
      <c r="BL8" s="3"/>
      <c r="BM8" s="1">
        <v>0</v>
      </c>
      <c r="BN8" s="11">
        <f t="shared" ref="BN8:BN11" si="16">IF(COUNTA(BL8)&gt;0,BM8*BL$4/BL$5,0)</f>
        <v>0</v>
      </c>
      <c r="BO8" s="3"/>
      <c r="BP8" s="1">
        <v>0</v>
      </c>
      <c r="BQ8" s="11">
        <f t="shared" ref="BQ8:BQ10" si="17">IF(COUNTA(BO8)&gt;0,BP8*BO$4/BO$5,0)</f>
        <v>0</v>
      </c>
      <c r="BR8" s="3"/>
      <c r="BS8" s="4"/>
      <c r="BT8" s="2">
        <v>0</v>
      </c>
      <c r="BU8" s="2">
        <f t="shared" ref="BU8:BU10" si="18">IF(BT8=1,0,1)</f>
        <v>1</v>
      </c>
      <c r="BV8" s="11">
        <f>IF(COUNTA(BR8:BS8)&gt;1,0,IF(COUNTA(BR8)&gt;0,BT8*BR$4/BR$5,IF(COUNTA(BS8)&gt;0,BU8*BR$4/BR$5,0)))</f>
        <v>0</v>
      </c>
      <c r="BW8" s="3"/>
      <c r="BX8" s="1">
        <v>0</v>
      </c>
      <c r="BY8" s="11">
        <f t="shared" ref="BY8:BY11" si="19">IF(COUNTA(BW8)&gt;0,BX8*BW$4/BW$5,0)</f>
        <v>0</v>
      </c>
      <c r="BZ8" s="3"/>
      <c r="CA8" s="1">
        <v>0</v>
      </c>
      <c r="CB8" s="11">
        <f t="shared" ref="CB8:CB10" si="20">IF(COUNTA(BZ8)&gt;0,CA8*BZ$4/BZ$5,0)</f>
        <v>0</v>
      </c>
      <c r="CC8" s="3"/>
      <c r="CD8" s="1">
        <v>0</v>
      </c>
      <c r="CE8" s="11">
        <f t="shared" ref="CE8:CE10" si="21">IF(COUNTA(CC8)&gt;0,CD8*CC$4/CC$5,0)</f>
        <v>0</v>
      </c>
    </row>
    <row r="9" spans="1:83" x14ac:dyDescent="0.25">
      <c r="A9" s="6" t="s">
        <v>8</v>
      </c>
      <c r="B9" s="3"/>
      <c r="C9" s="1">
        <v>0</v>
      </c>
      <c r="D9" s="11">
        <f t="shared" si="0"/>
        <v>0</v>
      </c>
      <c r="E9" s="3"/>
      <c r="F9" s="4"/>
      <c r="G9" s="2">
        <v>1</v>
      </c>
      <c r="H9" s="2">
        <f t="shared" si="1"/>
        <v>0</v>
      </c>
      <c r="I9" s="11">
        <f>IF(COUNTA(E9:F9)&gt;1,0,IF(COUNTA(E9)&gt;0,G9*E$4/E$5,IF(COUNTA(F9)&gt;0,H9*E$4/E$5,0)))</f>
        <v>0</v>
      </c>
      <c r="J9" s="3"/>
      <c r="K9" s="1">
        <v>0</v>
      </c>
      <c r="L9" s="11">
        <f t="shared" si="2"/>
        <v>0</v>
      </c>
      <c r="M9" s="3"/>
      <c r="N9" s="1">
        <v>0</v>
      </c>
      <c r="O9" s="11">
        <f t="shared" si="3"/>
        <v>0</v>
      </c>
      <c r="P9" s="3"/>
      <c r="Q9" s="4"/>
      <c r="R9" s="2">
        <v>0</v>
      </c>
      <c r="S9" s="2">
        <f t="shared" si="4"/>
        <v>1</v>
      </c>
      <c r="T9" s="11">
        <f>IF(COUNTA(P9:Q9)&gt;1,0,IF(COUNTA(P9)&gt;0,R9*P$4/P$5,IF(COUNTA(Q9)&gt;0,S9*P$4/P$5,0)))</f>
        <v>0</v>
      </c>
      <c r="U9" s="3"/>
      <c r="V9" s="1">
        <v>0</v>
      </c>
      <c r="W9" s="11">
        <f t="shared" si="5"/>
        <v>0</v>
      </c>
      <c r="X9" s="3"/>
      <c r="Y9" s="1">
        <v>0</v>
      </c>
      <c r="Z9" s="11">
        <f t="shared" si="6"/>
        <v>0</v>
      </c>
      <c r="AA9" s="3"/>
      <c r="AB9" s="1">
        <v>0</v>
      </c>
      <c r="AC9" s="11">
        <f t="shared" si="7"/>
        <v>0</v>
      </c>
      <c r="AD9" s="3"/>
      <c r="AE9" s="1">
        <v>0</v>
      </c>
      <c r="AF9" s="11">
        <f t="shared" si="8"/>
        <v>0</v>
      </c>
      <c r="AG9" s="3"/>
      <c r="AH9" s="4"/>
      <c r="AI9" s="2">
        <v>1</v>
      </c>
      <c r="AJ9" s="2">
        <f t="shared" si="9"/>
        <v>0</v>
      </c>
      <c r="AK9" s="11">
        <f>IF(COUNTA(AG9:AH9)&gt;1,0,IF(COUNTA(AG9)&gt;0,AI9*AG$4/AG$5,IF(COUNTA(AH9)&gt;0,AJ9*AG$4/AG$5,0)))</f>
        <v>0</v>
      </c>
      <c r="AL9" s="3"/>
      <c r="AM9" s="1">
        <v>0</v>
      </c>
      <c r="AN9" s="11">
        <f t="shared" si="10"/>
        <v>0</v>
      </c>
      <c r="AO9" s="3"/>
      <c r="AP9" s="4"/>
      <c r="AQ9" s="2">
        <v>0</v>
      </c>
      <c r="AR9" s="2">
        <f t="shared" si="11"/>
        <v>1</v>
      </c>
      <c r="AS9" s="11">
        <f>IF(COUNTA(AO9:AP9)&gt;1,0,IF(COUNTA(AO9)&gt;0,AQ9*AO$4/AO$5,IF(COUNTA(AP9)&gt;0,AR9*AO$4/AO$5,0)))</f>
        <v>0</v>
      </c>
      <c r="AT9" s="3"/>
      <c r="AU9" s="4"/>
      <c r="AV9" s="2">
        <v>0</v>
      </c>
      <c r="AW9" s="2">
        <f t="shared" si="12"/>
        <v>1</v>
      </c>
      <c r="AX9" s="11">
        <f>IF(COUNTA(AT9:AU9)&gt;1,0,IF(COUNTA(AT9)&gt;0,AV9*AT$4/AT$5,IF(COUNTA(AU9)&gt;0,AW9*AT$4/AT$5,0)))</f>
        <v>0</v>
      </c>
      <c r="AY9" s="3"/>
      <c r="AZ9" s="4"/>
      <c r="BA9" s="2">
        <v>1</v>
      </c>
      <c r="BB9" s="2">
        <f t="shared" si="13"/>
        <v>0</v>
      </c>
      <c r="BC9" s="11">
        <f>IF(COUNTA(AY9:AZ9)&gt;1,0,IF(COUNTA(AY9)&gt;0,BA9*AY$4/AY$5,IF(COUNTA(AZ9)&gt;0,BB9*AY$4/AY$5,0)))</f>
        <v>0</v>
      </c>
      <c r="BD9" s="3"/>
      <c r="BE9" s="1">
        <v>1</v>
      </c>
      <c r="BF9" s="11">
        <f t="shared" si="14"/>
        <v>0</v>
      </c>
      <c r="BG9" s="3"/>
      <c r="BH9" s="4"/>
      <c r="BI9" s="2">
        <v>1</v>
      </c>
      <c r="BJ9" s="2">
        <f t="shared" si="15"/>
        <v>0</v>
      </c>
      <c r="BK9" s="11">
        <f>IF(COUNTA(BG9:BH9)&gt;1,0,IF(COUNTA(BG9)&gt;0,BI9*BG$4/BG$5,IF(COUNTA(BH9)&gt;0,BJ9*BG$4/BG$5,0)))</f>
        <v>0</v>
      </c>
      <c r="BL9" s="3"/>
      <c r="BM9" s="1">
        <v>0</v>
      </c>
      <c r="BN9" s="11">
        <f t="shared" si="16"/>
        <v>0</v>
      </c>
      <c r="BO9" s="3"/>
      <c r="BP9" s="1">
        <v>1</v>
      </c>
      <c r="BQ9" s="11">
        <f t="shared" si="17"/>
        <v>0</v>
      </c>
      <c r="BR9" s="3"/>
      <c r="BS9" s="4"/>
      <c r="BT9" s="2">
        <v>1</v>
      </c>
      <c r="BU9" s="2">
        <f t="shared" si="18"/>
        <v>0</v>
      </c>
      <c r="BV9" s="11">
        <f>IF(COUNTA(BR9:BS9)&gt;1,0,IF(COUNTA(BR9)&gt;0,BT9*BR$4/BR$5,IF(COUNTA(BS9)&gt;0,BU9*BR$4/BR$5,0)))</f>
        <v>0</v>
      </c>
      <c r="BW9" s="3"/>
      <c r="BX9" s="1">
        <v>1</v>
      </c>
      <c r="BY9" s="11">
        <f t="shared" si="19"/>
        <v>0</v>
      </c>
      <c r="BZ9" s="3"/>
      <c r="CA9" s="1">
        <v>1</v>
      </c>
      <c r="CB9" s="11">
        <f t="shared" si="20"/>
        <v>0</v>
      </c>
      <c r="CC9" s="3"/>
      <c r="CD9" s="1">
        <v>0</v>
      </c>
      <c r="CE9" s="11">
        <f t="shared" si="21"/>
        <v>0</v>
      </c>
    </row>
    <row r="10" spans="1:83" x14ac:dyDescent="0.25">
      <c r="A10" s="6" t="s">
        <v>9</v>
      </c>
      <c r="B10" s="3"/>
      <c r="C10" s="1">
        <v>0</v>
      </c>
      <c r="D10" s="11">
        <f t="shared" si="0"/>
        <v>0</v>
      </c>
      <c r="E10" s="3"/>
      <c r="F10" s="4"/>
      <c r="G10" s="2">
        <v>0</v>
      </c>
      <c r="H10" s="2">
        <f t="shared" si="1"/>
        <v>1</v>
      </c>
      <c r="I10" s="11">
        <f>IF(COUNTA(E10:F10)&gt;1,0,IF(COUNTA(E10)&gt;0,G10*E$4/E$5,IF(COUNTA(F10)&gt;0,H10*E$4/E$5,0)))</f>
        <v>0</v>
      </c>
      <c r="J10" s="3"/>
      <c r="K10" s="1">
        <v>1</v>
      </c>
      <c r="L10" s="11">
        <f t="shared" si="2"/>
        <v>0</v>
      </c>
      <c r="M10" s="3"/>
      <c r="N10" s="1">
        <v>1</v>
      </c>
      <c r="O10" s="11">
        <f t="shared" si="3"/>
        <v>0</v>
      </c>
      <c r="P10" s="3"/>
      <c r="Q10" s="4"/>
      <c r="R10" s="2">
        <v>1</v>
      </c>
      <c r="S10" s="2">
        <f t="shared" si="4"/>
        <v>0</v>
      </c>
      <c r="T10" s="11">
        <f>IF(COUNTA(P10:Q10)&gt;1,0,IF(COUNTA(P10)&gt;0,R10*P$4/P$5,IF(COUNTA(Q10)&gt;0,S10*P$4/P$5,0)))</f>
        <v>0</v>
      </c>
      <c r="U10" s="3"/>
      <c r="V10" s="1">
        <v>1</v>
      </c>
      <c r="W10" s="11">
        <f t="shared" si="5"/>
        <v>0</v>
      </c>
      <c r="X10" s="3"/>
      <c r="Y10" s="1">
        <v>0</v>
      </c>
      <c r="Z10" s="11">
        <f t="shared" si="6"/>
        <v>0</v>
      </c>
      <c r="AA10" s="3"/>
      <c r="AB10" s="1">
        <v>1</v>
      </c>
      <c r="AC10" s="11">
        <f t="shared" si="7"/>
        <v>0</v>
      </c>
      <c r="AD10" s="3"/>
      <c r="AE10" s="1">
        <v>1</v>
      </c>
      <c r="AF10" s="11">
        <f t="shared" si="8"/>
        <v>0</v>
      </c>
      <c r="AG10" s="3"/>
      <c r="AH10" s="4"/>
      <c r="AI10" s="2">
        <v>1</v>
      </c>
      <c r="AJ10" s="2">
        <f t="shared" si="9"/>
        <v>0</v>
      </c>
      <c r="AK10" s="11">
        <f>IF(COUNTA(AG10:AH10)&gt;1,0,IF(COUNTA(AG10)&gt;0,AI10*AG$4/AG$5,IF(COUNTA(AH10)&gt;0,AJ10*AG$4/AG$5,0)))</f>
        <v>0</v>
      </c>
      <c r="AL10" s="3"/>
      <c r="AM10" s="1">
        <v>0</v>
      </c>
      <c r="AN10" s="11">
        <f t="shared" si="10"/>
        <v>0</v>
      </c>
      <c r="AO10" s="3"/>
      <c r="AP10" s="4"/>
      <c r="AQ10" s="2">
        <v>1</v>
      </c>
      <c r="AR10" s="2">
        <f t="shared" si="11"/>
        <v>0</v>
      </c>
      <c r="AS10" s="11">
        <f>IF(COUNTA(AO10:AP10)&gt;1,0,IF(COUNTA(AO10)&gt;0,AQ10*AO$4/AO$5,IF(COUNTA(AP10)&gt;0,AR10*AO$4/AO$5,0)))</f>
        <v>0</v>
      </c>
      <c r="AT10" s="3"/>
      <c r="AU10" s="4"/>
      <c r="AV10" s="2">
        <v>0</v>
      </c>
      <c r="AW10" s="2">
        <f t="shared" si="12"/>
        <v>1</v>
      </c>
      <c r="AX10" s="11">
        <f>IF(COUNTA(AT10:AU10)&gt;1,0,IF(COUNTA(AT10)&gt;0,AV10*AT$4/AT$5,IF(COUNTA(AU10)&gt;0,AW10*AT$4/AT$5,0)))</f>
        <v>0</v>
      </c>
      <c r="AY10" s="3"/>
      <c r="AZ10" s="4"/>
      <c r="BA10" s="2">
        <v>1</v>
      </c>
      <c r="BB10" s="2">
        <f t="shared" si="13"/>
        <v>0</v>
      </c>
      <c r="BC10" s="11">
        <f>IF(COUNTA(AY10:AZ10)&gt;1,0,IF(COUNTA(AY10)&gt;0,BA10*AY$4/AY$5,IF(COUNTA(AZ10)&gt;0,BB10*AY$4/AY$5,0)))</f>
        <v>0</v>
      </c>
      <c r="BD10" s="3"/>
      <c r="BE10" s="1">
        <v>0</v>
      </c>
      <c r="BF10" s="11">
        <f t="shared" si="14"/>
        <v>0</v>
      </c>
      <c r="BG10" s="3"/>
      <c r="BH10" s="4"/>
      <c r="BI10" s="2">
        <v>1</v>
      </c>
      <c r="BJ10" s="2">
        <f t="shared" si="15"/>
        <v>0</v>
      </c>
      <c r="BK10" s="11">
        <f>IF(COUNTA(BG10:BH10)&gt;1,0,IF(COUNTA(BG10)&gt;0,BI10*BG$4/BG$5,IF(COUNTA(BH10)&gt;0,BJ10*BG$4/BG$5,0)))</f>
        <v>0</v>
      </c>
      <c r="BL10" s="3"/>
      <c r="BM10" s="1">
        <v>1</v>
      </c>
      <c r="BN10" s="11">
        <f t="shared" si="16"/>
        <v>0</v>
      </c>
      <c r="BO10" s="3"/>
      <c r="BP10" s="1">
        <v>0</v>
      </c>
      <c r="BQ10" s="11">
        <f t="shared" si="17"/>
        <v>0</v>
      </c>
      <c r="BR10" s="3"/>
      <c r="BS10" s="4"/>
      <c r="BT10" s="2">
        <v>1</v>
      </c>
      <c r="BU10" s="2">
        <f t="shared" si="18"/>
        <v>0</v>
      </c>
      <c r="BV10" s="11">
        <f>IF(COUNTA(BR10:BS10)&gt;1,0,IF(COUNTA(BR10)&gt;0,BT10*BR$4/BR$5,IF(COUNTA(BS10)&gt;0,BU10*BR$4/BR$5,0)))</f>
        <v>0</v>
      </c>
      <c r="BW10" s="3"/>
      <c r="BX10" s="1">
        <v>0</v>
      </c>
      <c r="BY10" s="11">
        <f t="shared" si="19"/>
        <v>0</v>
      </c>
      <c r="BZ10" s="3"/>
      <c r="CA10" s="1">
        <v>0</v>
      </c>
      <c r="CB10" s="11">
        <f t="shared" si="20"/>
        <v>0</v>
      </c>
      <c r="CC10" s="3"/>
      <c r="CD10" s="1">
        <v>1</v>
      </c>
      <c r="CE10" s="11">
        <f t="shared" si="21"/>
        <v>0</v>
      </c>
    </row>
    <row r="11" spans="1:83" x14ac:dyDescent="0.25">
      <c r="A11" s="6" t="s">
        <v>10</v>
      </c>
      <c r="B11" s="13"/>
      <c r="C11" s="12"/>
      <c r="D11" s="11"/>
      <c r="E11" s="13"/>
      <c r="F11" s="12"/>
      <c r="G11" s="12"/>
      <c r="H11" s="12"/>
      <c r="I11" s="11"/>
      <c r="J11" s="3"/>
      <c r="K11" s="1">
        <v>0</v>
      </c>
      <c r="L11" s="11">
        <f t="shared" si="2"/>
        <v>0</v>
      </c>
      <c r="M11" s="3"/>
      <c r="N11" s="1">
        <v>0</v>
      </c>
      <c r="O11" s="11">
        <f t="shared" si="3"/>
        <v>0</v>
      </c>
      <c r="P11" s="13"/>
      <c r="Q11" s="12"/>
      <c r="R11" s="12"/>
      <c r="S11" s="12"/>
      <c r="T11" s="11"/>
      <c r="U11" s="13"/>
      <c r="V11" s="12"/>
      <c r="W11" s="11"/>
      <c r="X11" s="3"/>
      <c r="Y11" s="1">
        <v>1</v>
      </c>
      <c r="Z11" s="11">
        <f t="shared" si="6"/>
        <v>0</v>
      </c>
      <c r="AA11" s="3"/>
      <c r="AB11" s="1">
        <v>1</v>
      </c>
      <c r="AC11" s="11">
        <f t="shared" si="7"/>
        <v>0</v>
      </c>
      <c r="AD11" s="3"/>
      <c r="AE11" s="1">
        <v>0</v>
      </c>
      <c r="AF11" s="11">
        <f t="shared" si="8"/>
        <v>0</v>
      </c>
      <c r="AG11" s="13"/>
      <c r="AH11" s="12"/>
      <c r="AI11" s="12"/>
      <c r="AJ11" s="12"/>
      <c r="AK11" s="11"/>
      <c r="AL11" s="13"/>
      <c r="AM11" s="12"/>
      <c r="AN11" s="11"/>
      <c r="AO11" s="13"/>
      <c r="AP11" s="12"/>
      <c r="AQ11" s="12"/>
      <c r="AR11" s="12"/>
      <c r="AS11" s="11"/>
      <c r="AT11" s="13"/>
      <c r="AU11" s="12"/>
      <c r="AV11" s="12"/>
      <c r="AW11" s="12"/>
      <c r="AX11" s="11"/>
      <c r="AY11" s="13"/>
      <c r="AZ11" s="12"/>
      <c r="BA11" s="12"/>
      <c r="BB11" s="12"/>
      <c r="BC11" s="11"/>
      <c r="BD11" s="3"/>
      <c r="BE11" s="1">
        <v>1</v>
      </c>
      <c r="BF11" s="11">
        <f t="shared" si="14"/>
        <v>0</v>
      </c>
      <c r="BG11" s="13"/>
      <c r="BH11" s="12"/>
      <c r="BI11" s="12"/>
      <c r="BJ11" s="12"/>
      <c r="BK11" s="11"/>
      <c r="BL11" s="3"/>
      <c r="BM11" s="1">
        <v>0</v>
      </c>
      <c r="BN11" s="11">
        <f t="shared" si="16"/>
        <v>0</v>
      </c>
      <c r="BO11" s="13"/>
      <c r="BP11" s="12"/>
      <c r="BQ11" s="11"/>
      <c r="BR11" s="13"/>
      <c r="BS11" s="12"/>
      <c r="BT11" s="12"/>
      <c r="BU11" s="12"/>
      <c r="BV11" s="11"/>
      <c r="BW11" s="3"/>
      <c r="BX11" s="1">
        <v>1</v>
      </c>
      <c r="BY11" s="11">
        <f t="shared" si="19"/>
        <v>0</v>
      </c>
      <c r="BZ11" s="13"/>
      <c r="CA11" s="12"/>
      <c r="CB11" s="11"/>
      <c r="CC11" s="13"/>
      <c r="CD11" s="12"/>
      <c r="CE11" s="11"/>
    </row>
    <row r="12" spans="1:83" x14ac:dyDescent="0.25">
      <c r="A12" s="6"/>
      <c r="B12" s="13"/>
      <c r="C12" s="12"/>
      <c r="D12" s="11"/>
      <c r="E12" s="13"/>
      <c r="F12" s="12"/>
      <c r="G12" s="12"/>
      <c r="H12" s="12"/>
      <c r="I12" s="11"/>
      <c r="J12" s="13"/>
      <c r="K12" s="12"/>
      <c r="L12" s="11"/>
      <c r="M12" s="13"/>
      <c r="N12" s="12"/>
      <c r="O12" s="11"/>
      <c r="P12" s="13"/>
      <c r="Q12" s="12"/>
      <c r="R12" s="12"/>
      <c r="S12" s="12"/>
      <c r="T12" s="11"/>
      <c r="U12" s="13"/>
      <c r="V12" s="12"/>
      <c r="W12" s="11"/>
      <c r="X12" s="13"/>
      <c r="Y12" s="12"/>
      <c r="Z12" s="11"/>
      <c r="AA12" s="13"/>
      <c r="AB12" s="12"/>
      <c r="AC12" s="11"/>
      <c r="AD12" s="13"/>
      <c r="AE12" s="12"/>
      <c r="AF12" s="11"/>
      <c r="AG12" s="13"/>
      <c r="AH12" s="12"/>
      <c r="AI12" s="12"/>
      <c r="AJ12" s="12"/>
      <c r="AK12" s="11"/>
      <c r="AL12" s="13"/>
      <c r="AM12" s="12"/>
      <c r="AN12" s="11"/>
      <c r="AO12" s="13"/>
      <c r="AP12" s="12"/>
      <c r="AQ12" s="12"/>
      <c r="AR12" s="12"/>
      <c r="AS12" s="11"/>
      <c r="AT12" s="13"/>
      <c r="AU12" s="12"/>
      <c r="AV12" s="12"/>
      <c r="AW12" s="12"/>
      <c r="AX12" s="11"/>
      <c r="AY12" s="13"/>
      <c r="AZ12" s="12"/>
      <c r="BA12" s="12"/>
      <c r="BB12" s="12"/>
      <c r="BC12" s="11"/>
      <c r="BD12" s="13"/>
      <c r="BE12" s="12"/>
      <c r="BF12" s="11"/>
      <c r="BG12" s="13"/>
      <c r="BH12" s="12"/>
      <c r="BI12" s="12"/>
      <c r="BJ12" s="12"/>
      <c r="BK12" s="11"/>
      <c r="BL12" s="13"/>
      <c r="BM12" s="12"/>
      <c r="BN12" s="11"/>
      <c r="BO12" s="13"/>
      <c r="BP12" s="12"/>
      <c r="BQ12" s="11"/>
      <c r="BR12" s="13"/>
      <c r="BS12" s="12"/>
      <c r="BT12" s="12"/>
      <c r="BU12" s="12"/>
      <c r="BV12" s="11"/>
      <c r="BW12" s="13"/>
      <c r="BX12" s="12"/>
      <c r="BY12" s="11"/>
      <c r="BZ12" s="13"/>
      <c r="CA12" s="12"/>
      <c r="CB12" s="11"/>
      <c r="CC12" s="13"/>
      <c r="CD12" s="12"/>
      <c r="CE12" s="11"/>
    </row>
    <row r="13" spans="1:83" ht="15.75" thickBot="1" x14ac:dyDescent="0.3">
      <c r="A13" s="8" t="s">
        <v>11</v>
      </c>
      <c r="B13" s="14"/>
      <c r="C13" s="15"/>
      <c r="D13" s="16">
        <f>IF(COUNTA(B7:B10)&gt;B5,0,IF(SUM(D7:D10)&gt;0,SUM(D7:D10),0))</f>
        <v>0</v>
      </c>
      <c r="E13" s="14"/>
      <c r="F13" s="15"/>
      <c r="G13" s="15"/>
      <c r="H13" s="15"/>
      <c r="I13" s="16">
        <f>IF(SUM(I7:I10)&gt;0,SUM(I7:I10),0)</f>
        <v>0</v>
      </c>
      <c r="J13" s="14"/>
      <c r="K13" s="15"/>
      <c r="L13" s="16">
        <f>IF(COUNTA(J7:J11)&gt;J5,0,IF(SUM(L7:L11)&gt;0,SUM(L7:L11),0))</f>
        <v>0</v>
      </c>
      <c r="M13" s="14"/>
      <c r="N13" s="15"/>
      <c r="O13" s="16">
        <f>IF(COUNTA(M7:M11)&gt;M5,0,IF(SUM(O7:O11)&gt;0,SUM(O7:O11),0))</f>
        <v>0</v>
      </c>
      <c r="P13" s="14"/>
      <c r="Q13" s="15"/>
      <c r="R13" s="15"/>
      <c r="S13" s="15"/>
      <c r="T13" s="16">
        <f>IF(SUM(T7:T10)&gt;0,SUM(T7:T10),0)</f>
        <v>0</v>
      </c>
      <c r="U13" s="14"/>
      <c r="V13" s="15"/>
      <c r="W13" s="16">
        <f>IF(COUNTA(U7:U10)&gt;U5,0,IF(SUM(W7:W10)&gt;0,SUM(W7:W10),0))</f>
        <v>0</v>
      </c>
      <c r="X13" s="14"/>
      <c r="Y13" s="15"/>
      <c r="Z13" s="16">
        <f>IF(COUNTA(X7:X11)&gt;X5,0,IF(SUM(Z7:Z11)&gt;0,SUM(Z7:Z11),0))</f>
        <v>0</v>
      </c>
      <c r="AA13" s="14"/>
      <c r="AB13" s="15"/>
      <c r="AC13" s="16">
        <f>IF(COUNTA(AA7:AA11)&gt;AA5,0,IF(SUM(AC7:AC11)&gt;0,SUM(AC7:AC11),0))</f>
        <v>0</v>
      </c>
      <c r="AD13" s="14"/>
      <c r="AE13" s="15"/>
      <c r="AF13" s="16">
        <f>IF(COUNTA(AD7:AD11)&gt;AD5,0,IF(SUM(AF7:AF11)&gt;0,SUM(AF7:AF11),0))</f>
        <v>0</v>
      </c>
      <c r="AG13" s="14"/>
      <c r="AH13" s="15"/>
      <c r="AI13" s="15"/>
      <c r="AJ13" s="15"/>
      <c r="AK13" s="16">
        <f>IF(SUM(AK7:AK10)&gt;0,SUM(AK7:AK10),0)</f>
        <v>0</v>
      </c>
      <c r="AL13" s="14"/>
      <c r="AM13" s="15"/>
      <c r="AN13" s="16">
        <f>IF(COUNTA(AL7:AL10)&gt;AL5,0,IF(SUM(AN7:AN10)&gt;0,SUM(AN7:AN10),0))</f>
        <v>0</v>
      </c>
      <c r="AO13" s="14"/>
      <c r="AP13" s="15"/>
      <c r="AQ13" s="15"/>
      <c r="AR13" s="15"/>
      <c r="AS13" s="16">
        <f>IF(SUM(AS7:AS10)&gt;0,SUM(AS7:AS10),0)</f>
        <v>0</v>
      </c>
      <c r="AT13" s="14"/>
      <c r="AU13" s="15"/>
      <c r="AV13" s="15"/>
      <c r="AW13" s="15"/>
      <c r="AX13" s="16">
        <f>IF(SUM(AX7:AX10)&gt;0,SUM(AX7:AX10),0)</f>
        <v>0</v>
      </c>
      <c r="AY13" s="14"/>
      <c r="AZ13" s="15"/>
      <c r="BA13" s="15"/>
      <c r="BB13" s="15"/>
      <c r="BC13" s="16">
        <f>IF(SUM(BC7:BC10)&gt;0,SUM(BC7:BC10),0)</f>
        <v>0</v>
      </c>
      <c r="BD13" s="14"/>
      <c r="BE13" s="15"/>
      <c r="BF13" s="16">
        <f>IF(COUNTA(BD7:BD11)&gt;BD5,0,IF(SUM(BF7:BF11)&gt;0,SUM(BF7:BF11),0))</f>
        <v>0</v>
      </c>
      <c r="BG13" s="14"/>
      <c r="BH13" s="15"/>
      <c r="BI13" s="15"/>
      <c r="BJ13" s="15"/>
      <c r="BK13" s="16">
        <f>IF(SUM(BK7:BK10)&gt;0,SUM(BK7:BK10),0)</f>
        <v>0</v>
      </c>
      <c r="BL13" s="14"/>
      <c r="BM13" s="15"/>
      <c r="BN13" s="16">
        <f>IF(COUNTA(BL7:BL11)&gt;BL5,0,IF(SUM(BN7:BN11)&gt;0,SUM(BN7:BN11),0))</f>
        <v>0</v>
      </c>
      <c r="BO13" s="14"/>
      <c r="BP13" s="15"/>
      <c r="BQ13" s="16">
        <f>IF(COUNTA(BO7:BO10)&gt;BO5,0,IF(SUM(BQ7:BQ10)&gt;0,SUM(BQ7:BQ10),0))</f>
        <v>0</v>
      </c>
      <c r="BR13" s="14"/>
      <c r="BS13" s="15"/>
      <c r="BT13" s="15"/>
      <c r="BU13" s="15"/>
      <c r="BV13" s="16">
        <f>IF(SUM(BV7:BV10)&gt;0,SUM(BV7:BV10),0)</f>
        <v>0</v>
      </c>
      <c r="BW13" s="14"/>
      <c r="BX13" s="15"/>
      <c r="BY13" s="16">
        <f>IF(COUNTA(BW7:BW11)&gt;BW5,0,IF(SUM(BY7:BY11)&gt;0,SUM(BY7:BY11),0))</f>
        <v>0</v>
      </c>
      <c r="BZ13" s="14"/>
      <c r="CA13" s="15"/>
      <c r="CB13" s="16">
        <f>IF(COUNTA(BZ7:BZ10)&gt;BZ5,0,IF(SUM(CB7:CB10)&gt;0,SUM(CB7:CB10),0))</f>
        <v>0</v>
      </c>
      <c r="CC13" s="14"/>
      <c r="CD13" s="15"/>
      <c r="CE13" s="16">
        <f>IF(COUNTA(CC7:CC10)&gt;CC5,0,IF(SUM(CE7:CE10)&gt;0,SUM(CE7:CE10),0))</f>
        <v>0</v>
      </c>
    </row>
    <row r="14" spans="1:83" ht="15.75" thickBot="1" x14ac:dyDescent="0.3">
      <c r="A14" s="9" t="s">
        <v>12</v>
      </c>
      <c r="B14" s="25">
        <f>SUM(B4:CC4)</f>
        <v>32</v>
      </c>
      <c r="C14" s="26"/>
    </row>
    <row r="15" spans="1:83" x14ac:dyDescent="0.25">
      <c r="A15" s="27" t="s">
        <v>13</v>
      </c>
      <c r="B15" s="28"/>
      <c r="C15" s="29"/>
    </row>
    <row r="16" spans="1:83" x14ac:dyDescent="0.25">
      <c r="A16" s="10" t="s">
        <v>14</v>
      </c>
      <c r="B16" s="30">
        <f>ROUND(SUM(B13:CE13),2)</f>
        <v>0</v>
      </c>
      <c r="C16" s="31"/>
    </row>
    <row r="17" spans="1:75" x14ac:dyDescent="0.25">
      <c r="A17" s="10" t="s">
        <v>15</v>
      </c>
      <c r="B17" s="32">
        <f>B16/B14</f>
        <v>0</v>
      </c>
      <c r="C17" s="33"/>
    </row>
    <row r="18" spans="1:75" ht="15.75" thickBot="1" x14ac:dyDescent="0.3">
      <c r="A18" s="22" t="str">
        <f>IF(ROUND(B16,2)&gt;=B14*0.7,"passed","failed")</f>
        <v>failed</v>
      </c>
      <c r="B18" s="23"/>
      <c r="C18" s="24"/>
    </row>
    <row r="32" spans="1:75" x14ac:dyDescent="0.25">
      <c r="J32" s="21"/>
      <c r="M32" s="21"/>
      <c r="X32" s="21"/>
      <c r="AA32" s="21"/>
      <c r="AD32" s="21"/>
      <c r="BD32" s="21"/>
      <c r="BL32" s="21"/>
      <c r="BW32" s="21"/>
    </row>
  </sheetData>
  <sheetProtection algorithmName="SHA-512" hashValue="VixVx5LN5nrum74wLjpP8GrD/AqL7rQkP9nsAmSWCtkHZ7ccQt8nL9/ilbzW4nFuAH0f4th5jkx7ynLARla7IA==" saltValue="lE62e6Ev46if7adw5DfdrQ==" spinCount="100000" sheet="1" objects="1" scenarios="1"/>
  <mergeCells count="123">
    <mergeCell ref="CC1:CE1"/>
    <mergeCell ref="CC2:CE2"/>
    <mergeCell ref="CC3:CE3"/>
    <mergeCell ref="CC4:CE4"/>
    <mergeCell ref="CC5:CE5"/>
    <mergeCell ref="BW1:BY1"/>
    <mergeCell ref="BZ1:CB1"/>
    <mergeCell ref="BW2:BY2"/>
    <mergeCell ref="BZ2:CB2"/>
    <mergeCell ref="BW3:BY3"/>
    <mergeCell ref="BZ3:CB3"/>
    <mergeCell ref="BW4:BY4"/>
    <mergeCell ref="BZ4:CB4"/>
    <mergeCell ref="BW5:BY5"/>
    <mergeCell ref="BZ5:CB5"/>
    <mergeCell ref="AY1:BC1"/>
    <mergeCell ref="AY2:BC2"/>
    <mergeCell ref="AY3:BC3"/>
    <mergeCell ref="AY4:BC4"/>
    <mergeCell ref="AY5:BC5"/>
    <mergeCell ref="AY6:AZ6"/>
    <mergeCell ref="BD1:BF1"/>
    <mergeCell ref="BG1:BK1"/>
    <mergeCell ref="BL1:BN1"/>
    <mergeCell ref="BD2:BF2"/>
    <mergeCell ref="BG2:BK2"/>
    <mergeCell ref="BL2:BN2"/>
    <mergeCell ref="BD3:BF3"/>
    <mergeCell ref="BG3:BK3"/>
    <mergeCell ref="BL3:BN3"/>
    <mergeCell ref="BD4:BF4"/>
    <mergeCell ref="BG4:BK4"/>
    <mergeCell ref="BL4:BN4"/>
    <mergeCell ref="BD5:BF5"/>
    <mergeCell ref="BG5:BK5"/>
    <mergeCell ref="BL5:BN5"/>
    <mergeCell ref="BG6:BH6"/>
    <mergeCell ref="AO4:AS4"/>
    <mergeCell ref="AO5:AS5"/>
    <mergeCell ref="AO6:AP6"/>
    <mergeCell ref="AT1:AX1"/>
    <mergeCell ref="AT2:AX2"/>
    <mergeCell ref="AT3:AX3"/>
    <mergeCell ref="AT4:AX4"/>
    <mergeCell ref="AT5:AX5"/>
    <mergeCell ref="AT6:AU6"/>
    <mergeCell ref="P1:T1"/>
    <mergeCell ref="P2:T2"/>
    <mergeCell ref="P3:T3"/>
    <mergeCell ref="P4:T4"/>
    <mergeCell ref="P5:T5"/>
    <mergeCell ref="AD1:AF1"/>
    <mergeCell ref="AD2:AF2"/>
    <mergeCell ref="AD3:AF3"/>
    <mergeCell ref="AD4:AF4"/>
    <mergeCell ref="AD5:AF5"/>
    <mergeCell ref="B2:D2"/>
    <mergeCell ref="J3:L3"/>
    <mergeCell ref="J4:L4"/>
    <mergeCell ref="J5:L5"/>
    <mergeCell ref="M1:O1"/>
    <mergeCell ref="M2:O2"/>
    <mergeCell ref="M3:O3"/>
    <mergeCell ref="M4:O4"/>
    <mergeCell ref="M5:O5"/>
    <mergeCell ref="BR6:BS6"/>
    <mergeCell ref="X4:Z4"/>
    <mergeCell ref="X5:Z5"/>
    <mergeCell ref="X2:Z2"/>
    <mergeCell ref="U1:W1"/>
    <mergeCell ref="U3:W3"/>
    <mergeCell ref="U4:W4"/>
    <mergeCell ref="U5:W5"/>
    <mergeCell ref="X1:Z1"/>
    <mergeCell ref="X3:Z3"/>
    <mergeCell ref="AG1:AK1"/>
    <mergeCell ref="AL1:AN1"/>
    <mergeCell ref="AG2:AK2"/>
    <mergeCell ref="AL2:AN2"/>
    <mergeCell ref="AG3:AK3"/>
    <mergeCell ref="AL3:AN3"/>
    <mergeCell ref="AG4:AK4"/>
    <mergeCell ref="AL4:AN4"/>
    <mergeCell ref="AG5:AK5"/>
    <mergeCell ref="AL5:AN5"/>
    <mergeCell ref="AG6:AH6"/>
    <mergeCell ref="AO1:AS1"/>
    <mergeCell ref="AO2:AS2"/>
    <mergeCell ref="AO3:AS3"/>
    <mergeCell ref="BO1:BQ1"/>
    <mergeCell ref="BR1:BV1"/>
    <mergeCell ref="BO2:BQ2"/>
    <mergeCell ref="BR2:BV2"/>
    <mergeCell ref="BO3:BQ3"/>
    <mergeCell ref="BR3:BV3"/>
    <mergeCell ref="BO4:BQ4"/>
    <mergeCell ref="BR4:BV4"/>
    <mergeCell ref="BO5:BQ5"/>
    <mergeCell ref="BR5:BV5"/>
    <mergeCell ref="A18:C18"/>
    <mergeCell ref="B14:C14"/>
    <mergeCell ref="A15:C15"/>
    <mergeCell ref="B16:C16"/>
    <mergeCell ref="B17:C17"/>
    <mergeCell ref="P6:Q6"/>
    <mergeCell ref="AA1:AC1"/>
    <mergeCell ref="AA2:AC2"/>
    <mergeCell ref="AA3:AC3"/>
    <mergeCell ref="AA4:AC4"/>
    <mergeCell ref="AA5:AC5"/>
    <mergeCell ref="U2:W2"/>
    <mergeCell ref="E1:I1"/>
    <mergeCell ref="E2:I2"/>
    <mergeCell ref="E3:I3"/>
    <mergeCell ref="E4:I4"/>
    <mergeCell ref="E5:I5"/>
    <mergeCell ref="E6:F6"/>
    <mergeCell ref="J1:L1"/>
    <mergeCell ref="J2:L2"/>
    <mergeCell ref="B1:D1"/>
    <mergeCell ref="B3:D3"/>
    <mergeCell ref="B4:D4"/>
    <mergeCell ref="B5:D5"/>
  </mergeCells>
  <conditionalFormatting sqref="B1:D1">
    <cfRule type="expression" dxfId="283" priority="1288" stopIfTrue="1">
      <formula>ISODD(B$1)</formula>
    </cfRule>
    <cfRule type="expression" dxfId="282" priority="1292">
      <formula>"TRUE"</formula>
    </cfRule>
  </conditionalFormatting>
  <conditionalFormatting sqref="B3:D3">
    <cfRule type="expression" dxfId="281" priority="1291">
      <formula>ISODD(B$1)</formula>
    </cfRule>
  </conditionalFormatting>
  <conditionalFormatting sqref="B4:D4">
    <cfRule type="expression" dxfId="280" priority="1290">
      <formula>ISODD(B$1)</formula>
    </cfRule>
  </conditionalFormatting>
  <conditionalFormatting sqref="B5:D5">
    <cfRule type="expression" dxfId="279" priority="1289">
      <formula>ISODD(B$1)</formula>
    </cfRule>
  </conditionalFormatting>
  <conditionalFormatting sqref="D6:D13">
    <cfRule type="expression" dxfId="278" priority="1287">
      <formula>ISODD(B$1)</formula>
    </cfRule>
  </conditionalFormatting>
  <conditionalFormatting sqref="B11:B13">
    <cfRule type="expression" dxfId="277" priority="1286">
      <formula>ISODD(B$1)</formula>
    </cfRule>
  </conditionalFormatting>
  <conditionalFormatting sqref="B6">
    <cfRule type="expression" dxfId="276" priority="1285">
      <formula>ISODD(B$1)</formula>
    </cfRule>
  </conditionalFormatting>
  <conditionalFormatting sqref="B2:D2">
    <cfRule type="expression" dxfId="275" priority="1274">
      <formula>ISODD(B$1)</formula>
    </cfRule>
  </conditionalFormatting>
  <conditionalFormatting sqref="C11:C13">
    <cfRule type="expression" dxfId="274" priority="1270">
      <formula>ISODD(B$1)</formula>
    </cfRule>
  </conditionalFormatting>
  <conditionalFormatting sqref="C6">
    <cfRule type="expression" dxfId="273" priority="1269">
      <formula>ISODD(B$1)</formula>
    </cfRule>
  </conditionalFormatting>
  <conditionalFormatting sqref="G6">
    <cfRule type="expression" dxfId="272" priority="595">
      <formula>ISODD(E$1)</formula>
    </cfRule>
  </conditionalFormatting>
  <conditionalFormatting sqref="E3:I3">
    <cfRule type="expression" dxfId="271" priority="590">
      <formula>ISODD(E$1)</formula>
    </cfRule>
  </conditionalFormatting>
  <conditionalFormatting sqref="E11:E13">
    <cfRule type="expression" dxfId="270" priority="601">
      <formula>ISODD(E$1)</formula>
    </cfRule>
  </conditionalFormatting>
  <conditionalFormatting sqref="E4:I4">
    <cfRule type="expression" dxfId="269" priority="603">
      <formula>ISODD(E$1)</formula>
    </cfRule>
  </conditionalFormatting>
  <conditionalFormatting sqref="E5:I5">
    <cfRule type="expression" dxfId="268" priority="602">
      <formula>ISODD(E$1)</formula>
    </cfRule>
  </conditionalFormatting>
  <conditionalFormatting sqref="E6">
    <cfRule type="expression" dxfId="267" priority="599">
      <formula>ISODD(E$1)</formula>
    </cfRule>
  </conditionalFormatting>
  <conditionalFormatting sqref="I13">
    <cfRule type="expression" dxfId="266" priority="589">
      <formula>ISODD(E$1)</formula>
    </cfRule>
  </conditionalFormatting>
  <conditionalFormatting sqref="I6:I12">
    <cfRule type="expression" dxfId="265" priority="598">
      <formula>ISODD(E$1)</formula>
    </cfRule>
  </conditionalFormatting>
  <conditionalFormatting sqref="E1:I1">
    <cfRule type="expression" dxfId="264" priority="600" stopIfTrue="1">
      <formula>ISODD(E$1)</formula>
    </cfRule>
    <cfRule type="expression" dxfId="263" priority="604">
      <formula>"TRUE"</formula>
    </cfRule>
  </conditionalFormatting>
  <conditionalFormatting sqref="F11:F13">
    <cfRule type="expression" dxfId="262" priority="597">
      <formula>ISODD(E$1)</formula>
    </cfRule>
  </conditionalFormatting>
  <conditionalFormatting sqref="E2:I2">
    <cfRule type="expression" dxfId="261" priority="596">
      <formula>ISODD(E$1)</formula>
    </cfRule>
  </conditionalFormatting>
  <conditionalFormatting sqref="H11">
    <cfRule type="expression" dxfId="260" priority="594">
      <formula>ISODD(E$1)</formula>
    </cfRule>
  </conditionalFormatting>
  <conditionalFormatting sqref="G11:G13">
    <cfRule type="expression" dxfId="259" priority="593">
      <formula>ISODD(E$1)</formula>
    </cfRule>
  </conditionalFormatting>
  <conditionalFormatting sqref="H6">
    <cfRule type="expression" dxfId="258" priority="592">
      <formula>ISODD(E$1)</formula>
    </cfRule>
  </conditionalFormatting>
  <conditionalFormatting sqref="H12:H13">
    <cfRule type="expression" dxfId="257" priority="591">
      <formula>ISODD(E$1)</formula>
    </cfRule>
  </conditionalFormatting>
  <conditionalFormatting sqref="A18">
    <cfRule type="expression" dxfId="256" priority="279">
      <formula>ROUND(B16,2)&gt;=B14*0.7</formula>
    </cfRule>
    <cfRule type="expression" dxfId="255" priority="280">
      <formula>ROUND(B16,2)&lt;B14*0.7</formula>
    </cfRule>
  </conditionalFormatting>
  <conditionalFormatting sqref="J12:J13">
    <cfRule type="expression" dxfId="254" priority="272">
      <formula>ISODD(J$1)</formula>
    </cfRule>
  </conditionalFormatting>
  <conditionalFormatting sqref="J6">
    <cfRule type="expression" dxfId="253" priority="274">
      <formula>ISODD(J$1)</formula>
    </cfRule>
  </conditionalFormatting>
  <conditionalFormatting sqref="J4:L4">
    <cfRule type="expression" dxfId="252" priority="277">
      <formula>ISODD(J$1)</formula>
    </cfRule>
  </conditionalFormatting>
  <conditionalFormatting sqref="J1:L1">
    <cfRule type="expression" dxfId="251" priority="275" stopIfTrue="1">
      <formula>ISODD(J$1)</formula>
    </cfRule>
    <cfRule type="expression" dxfId="250" priority="278">
      <formula>"TRUE"</formula>
    </cfRule>
  </conditionalFormatting>
  <conditionalFormatting sqref="J5:L5">
    <cfRule type="expression" dxfId="249" priority="276">
      <formula>ISODD(J$1)</formula>
    </cfRule>
  </conditionalFormatting>
  <conditionalFormatting sqref="L6:L13">
    <cfRule type="expression" dxfId="248" priority="273">
      <formula>ISODD(J$1)</formula>
    </cfRule>
  </conditionalFormatting>
  <conditionalFormatting sqref="K6">
    <cfRule type="expression" dxfId="247" priority="270">
      <formula>ISODD(J$1)</formula>
    </cfRule>
  </conditionalFormatting>
  <conditionalFormatting sqref="K12:K13">
    <cfRule type="expression" dxfId="246" priority="269">
      <formula>ISODD(J$1)</formula>
    </cfRule>
  </conditionalFormatting>
  <conditionalFormatting sqref="J3:L3">
    <cfRule type="expression" dxfId="245" priority="268">
      <formula>ISODD(J$1)</formula>
    </cfRule>
  </conditionalFormatting>
  <conditionalFormatting sqref="M12:M13">
    <cfRule type="expression" dxfId="244" priority="261">
      <formula>ISODD(M$1)</formula>
    </cfRule>
  </conditionalFormatting>
  <conditionalFormatting sqref="M6">
    <cfRule type="expression" dxfId="243" priority="263">
      <formula>ISODD(M$1)</formula>
    </cfRule>
  </conditionalFormatting>
  <conditionalFormatting sqref="M4:O4">
    <cfRule type="expression" dxfId="242" priority="266">
      <formula>ISODD(M$1)</formula>
    </cfRule>
  </conditionalFormatting>
  <conditionalFormatting sqref="M2:O2">
    <cfRule type="expression" dxfId="241" priority="260">
      <formula>ISODD(M$1)</formula>
    </cfRule>
  </conditionalFormatting>
  <conditionalFormatting sqref="M1:O1">
    <cfRule type="expression" dxfId="240" priority="264" stopIfTrue="1">
      <formula>ISODD(M$1)</formula>
    </cfRule>
    <cfRule type="expression" dxfId="239" priority="267">
      <formula>"TRUE"</formula>
    </cfRule>
  </conditionalFormatting>
  <conditionalFormatting sqref="M5:O5">
    <cfRule type="expression" dxfId="238" priority="265">
      <formula>ISODD(M$1)</formula>
    </cfRule>
  </conditionalFormatting>
  <conditionalFormatting sqref="O6:O13">
    <cfRule type="expression" dxfId="237" priority="262">
      <formula>ISODD(M$1)</formula>
    </cfRule>
  </conditionalFormatting>
  <conditionalFormatting sqref="N6">
    <cfRule type="expression" dxfId="236" priority="259">
      <formula>ISODD(M$1)</formula>
    </cfRule>
  </conditionalFormatting>
  <conditionalFormatting sqref="N12:N13">
    <cfRule type="expression" dxfId="235" priority="258">
      <formula>ISODD(M$1)</formula>
    </cfRule>
  </conditionalFormatting>
  <conditionalFormatting sqref="M3:O3">
    <cfRule type="expression" dxfId="234" priority="257">
      <formula>ISODD(M$1)</formula>
    </cfRule>
  </conditionalFormatting>
  <conditionalFormatting sqref="J2:L2">
    <cfRule type="expression" dxfId="233" priority="256">
      <formula>ISODD(J$1)</formula>
    </cfRule>
  </conditionalFormatting>
  <conditionalFormatting sqref="R6">
    <cfRule type="expression" dxfId="232" priority="246">
      <formula>ISODD(P$1)</formula>
    </cfRule>
  </conditionalFormatting>
  <conditionalFormatting sqref="P3:T3">
    <cfRule type="expression" dxfId="231" priority="241">
      <formula>ISODD(P$1)</formula>
    </cfRule>
  </conditionalFormatting>
  <conditionalFormatting sqref="P11:P13">
    <cfRule type="expression" dxfId="230" priority="252">
      <formula>ISODD(P$1)</formula>
    </cfRule>
  </conditionalFormatting>
  <conditionalFormatting sqref="P4:T4">
    <cfRule type="expression" dxfId="229" priority="254">
      <formula>ISODD(P$1)</formula>
    </cfRule>
  </conditionalFormatting>
  <conditionalFormatting sqref="P5:T5">
    <cfRule type="expression" dxfId="228" priority="253">
      <formula>ISODD(P$1)</formula>
    </cfRule>
  </conditionalFormatting>
  <conditionalFormatting sqref="P6">
    <cfRule type="expression" dxfId="227" priority="250">
      <formula>ISODD(P$1)</formula>
    </cfRule>
  </conditionalFormatting>
  <conditionalFormatting sqref="T13">
    <cfRule type="expression" dxfId="226" priority="240">
      <formula>ISODD(P$1)</formula>
    </cfRule>
  </conditionalFormatting>
  <conditionalFormatting sqref="T6:T12">
    <cfRule type="expression" dxfId="225" priority="249">
      <formula>ISODD(P$1)</formula>
    </cfRule>
  </conditionalFormatting>
  <conditionalFormatting sqref="P1:T1">
    <cfRule type="expression" dxfId="224" priority="251" stopIfTrue="1">
      <formula>ISODD(P$1)</formula>
    </cfRule>
    <cfRule type="expression" dxfId="223" priority="255">
      <formula>"TRUE"</formula>
    </cfRule>
  </conditionalFormatting>
  <conditionalFormatting sqref="Q11:Q13">
    <cfRule type="expression" dxfId="222" priority="248">
      <formula>ISODD(P$1)</formula>
    </cfRule>
  </conditionalFormatting>
  <conditionalFormatting sqref="P2:T2">
    <cfRule type="expression" dxfId="221" priority="247">
      <formula>ISODD(P$1)</formula>
    </cfRule>
  </conditionalFormatting>
  <conditionalFormatting sqref="S11">
    <cfRule type="expression" dxfId="220" priority="245">
      <formula>ISODD(P$1)</formula>
    </cfRule>
  </conditionalFormatting>
  <conditionalFormatting sqref="R11:R13">
    <cfRule type="expression" dxfId="219" priority="244">
      <formula>ISODD(P$1)</formula>
    </cfRule>
  </conditionalFormatting>
  <conditionalFormatting sqref="S6">
    <cfRule type="expression" dxfId="218" priority="243">
      <formula>ISODD(P$1)</formula>
    </cfRule>
  </conditionalFormatting>
  <conditionalFormatting sqref="S12:S13">
    <cfRule type="expression" dxfId="217" priority="242">
      <formula>ISODD(P$1)</formula>
    </cfRule>
  </conditionalFormatting>
  <conditionalFormatting sqref="X12:X13">
    <cfRule type="expression" dxfId="216" priority="222">
      <formula>ISODD(X$1)</formula>
    </cfRule>
  </conditionalFormatting>
  <conditionalFormatting sqref="X6">
    <cfRule type="expression" dxfId="215" priority="224">
      <formula>ISODD(X$1)</formula>
    </cfRule>
  </conditionalFormatting>
  <conditionalFormatting sqref="X4:Z4">
    <cfRule type="expression" dxfId="214" priority="227">
      <formula>ISODD(X$1)</formula>
    </cfRule>
  </conditionalFormatting>
  <conditionalFormatting sqref="X2:Z2">
    <cfRule type="expression" dxfId="213" priority="221">
      <formula>ISODD(X$1)</formula>
    </cfRule>
  </conditionalFormatting>
  <conditionalFormatting sqref="X1:Z1">
    <cfRule type="expression" dxfId="212" priority="225" stopIfTrue="1">
      <formula>ISODD(X$1)</formula>
    </cfRule>
    <cfRule type="expression" dxfId="211" priority="228">
      <formula>"TRUE"</formula>
    </cfRule>
  </conditionalFormatting>
  <conditionalFormatting sqref="X5:Z5">
    <cfRule type="expression" dxfId="210" priority="226">
      <formula>ISODD(X$1)</formula>
    </cfRule>
  </conditionalFormatting>
  <conditionalFormatting sqref="Z6:Z13">
    <cfRule type="expression" dxfId="209" priority="223">
      <formula>ISODD(X$1)</formula>
    </cfRule>
  </conditionalFormatting>
  <conditionalFormatting sqref="Y6">
    <cfRule type="expression" dxfId="208" priority="220">
      <formula>ISODD(X$1)</formula>
    </cfRule>
  </conditionalFormatting>
  <conditionalFormatting sqref="Y12:Y13">
    <cfRule type="expression" dxfId="207" priority="219">
      <formula>ISODD(X$1)</formula>
    </cfRule>
  </conditionalFormatting>
  <conditionalFormatting sqref="X3:Z3">
    <cfRule type="expression" dxfId="206" priority="218">
      <formula>ISODD(X$1)</formula>
    </cfRule>
  </conditionalFormatting>
  <conditionalFormatting sqref="AA12:AA13">
    <cfRule type="expression" dxfId="205" priority="211">
      <formula>ISODD(AA$1)</formula>
    </cfRule>
  </conditionalFormatting>
  <conditionalFormatting sqref="AA6">
    <cfRule type="expression" dxfId="204" priority="213">
      <formula>ISODD(AA$1)</formula>
    </cfRule>
  </conditionalFormatting>
  <conditionalFormatting sqref="AA4:AC4">
    <cfRule type="expression" dxfId="203" priority="216">
      <formula>ISODD(AA$1)</formula>
    </cfRule>
  </conditionalFormatting>
  <conditionalFormatting sqref="AA2:AC2">
    <cfRule type="expression" dxfId="202" priority="210">
      <formula>ISODD(AA$1)</formula>
    </cfRule>
  </conditionalFormatting>
  <conditionalFormatting sqref="AA1:AC1">
    <cfRule type="expression" dxfId="201" priority="214" stopIfTrue="1">
      <formula>ISODD(AA$1)</formula>
    </cfRule>
    <cfRule type="expression" dxfId="200" priority="217">
      <formula>"TRUE"</formula>
    </cfRule>
  </conditionalFormatting>
  <conditionalFormatting sqref="AA5:AC5">
    <cfRule type="expression" dxfId="199" priority="215">
      <formula>ISODD(AA$1)</formula>
    </cfRule>
  </conditionalFormatting>
  <conditionalFormatting sqref="AC6:AC13">
    <cfRule type="expression" dxfId="198" priority="212">
      <formula>ISODD(AA$1)</formula>
    </cfRule>
  </conditionalFormatting>
  <conditionalFormatting sqref="AB6">
    <cfRule type="expression" dxfId="197" priority="209">
      <formula>ISODD(AA$1)</formula>
    </cfRule>
  </conditionalFormatting>
  <conditionalFormatting sqref="AB12:AB13">
    <cfRule type="expression" dxfId="196" priority="208">
      <formula>ISODD(AA$1)</formula>
    </cfRule>
  </conditionalFormatting>
  <conditionalFormatting sqref="AA3:AC3">
    <cfRule type="expression" dxfId="195" priority="207">
      <formula>ISODD(AA$1)</formula>
    </cfRule>
  </conditionalFormatting>
  <conditionalFormatting sqref="AD12:AD13">
    <cfRule type="expression" dxfId="194" priority="200">
      <formula>ISODD(AD$1)</formula>
    </cfRule>
  </conditionalFormatting>
  <conditionalFormatting sqref="AD6">
    <cfRule type="expression" dxfId="193" priority="202">
      <formula>ISODD(AD$1)</formula>
    </cfRule>
  </conditionalFormatting>
  <conditionalFormatting sqref="AD4:AF4">
    <cfRule type="expression" dxfId="192" priority="205">
      <formula>ISODD(AD$1)</formula>
    </cfRule>
  </conditionalFormatting>
  <conditionalFormatting sqref="AD2:AF2">
    <cfRule type="expression" dxfId="191" priority="199">
      <formula>ISODD(AD$1)</formula>
    </cfRule>
  </conditionalFormatting>
  <conditionalFormatting sqref="AD1:AF1">
    <cfRule type="expression" dxfId="190" priority="203" stopIfTrue="1">
      <formula>ISODD(AD$1)</formula>
    </cfRule>
    <cfRule type="expression" dxfId="189" priority="206">
      <formula>"TRUE"</formula>
    </cfRule>
  </conditionalFormatting>
  <conditionalFormatting sqref="AD5:AF5">
    <cfRule type="expression" dxfId="188" priority="204">
      <formula>ISODD(AD$1)</formula>
    </cfRule>
  </conditionalFormatting>
  <conditionalFormatting sqref="AF6:AF13">
    <cfRule type="expression" dxfId="187" priority="201">
      <formula>ISODD(AD$1)</formula>
    </cfRule>
  </conditionalFormatting>
  <conditionalFormatting sqref="AE6">
    <cfRule type="expression" dxfId="186" priority="198">
      <formula>ISODD(AD$1)</formula>
    </cfRule>
  </conditionalFormatting>
  <conditionalFormatting sqref="AE12:AE13">
    <cfRule type="expression" dxfId="185" priority="197">
      <formula>ISODD(AD$1)</formula>
    </cfRule>
  </conditionalFormatting>
  <conditionalFormatting sqref="AD3:AF3">
    <cfRule type="expression" dxfId="184" priority="196">
      <formula>ISODD(AD$1)</formula>
    </cfRule>
  </conditionalFormatting>
  <conditionalFormatting sqref="AI6">
    <cfRule type="expression" dxfId="183" priority="186">
      <formula>ISODD(AG$1)</formula>
    </cfRule>
  </conditionalFormatting>
  <conditionalFormatting sqref="AG3:AK3">
    <cfRule type="expression" dxfId="182" priority="181">
      <formula>ISODD(AG$1)</formula>
    </cfRule>
  </conditionalFormatting>
  <conditionalFormatting sqref="AG11:AG13">
    <cfRule type="expression" dxfId="181" priority="192">
      <formula>ISODD(AG$1)</formula>
    </cfRule>
  </conditionalFormatting>
  <conditionalFormatting sqref="AG4:AK4">
    <cfRule type="expression" dxfId="180" priority="194">
      <formula>ISODD(AG$1)</formula>
    </cfRule>
  </conditionalFormatting>
  <conditionalFormatting sqref="AG5:AK5">
    <cfRule type="expression" dxfId="179" priority="193">
      <formula>ISODD(AG$1)</formula>
    </cfRule>
  </conditionalFormatting>
  <conditionalFormatting sqref="AG6">
    <cfRule type="expression" dxfId="178" priority="190">
      <formula>ISODD(AG$1)</formula>
    </cfRule>
  </conditionalFormatting>
  <conditionalFormatting sqref="AK13">
    <cfRule type="expression" dxfId="177" priority="180">
      <formula>ISODD(AG$1)</formula>
    </cfRule>
  </conditionalFormatting>
  <conditionalFormatting sqref="AK6:AK12">
    <cfRule type="expression" dxfId="176" priority="189">
      <formula>ISODD(AG$1)</formula>
    </cfRule>
  </conditionalFormatting>
  <conditionalFormatting sqref="AG1:AK1">
    <cfRule type="expression" dxfId="175" priority="191" stopIfTrue="1">
      <formula>ISODD(AG$1)</formula>
    </cfRule>
    <cfRule type="expression" dxfId="174" priority="195">
      <formula>"TRUE"</formula>
    </cfRule>
  </conditionalFormatting>
  <conditionalFormatting sqref="AH11:AH13">
    <cfRule type="expression" dxfId="173" priority="188">
      <formula>ISODD(AG$1)</formula>
    </cfRule>
  </conditionalFormatting>
  <conditionalFormatting sqref="AG2:AK2">
    <cfRule type="expression" dxfId="172" priority="187">
      <formula>ISODD(AG$1)</formula>
    </cfRule>
  </conditionalFormatting>
  <conditionalFormatting sqref="AJ11">
    <cfRule type="expression" dxfId="171" priority="185">
      <formula>ISODD(AG$1)</formula>
    </cfRule>
  </conditionalFormatting>
  <conditionalFormatting sqref="AI11:AI13">
    <cfRule type="expression" dxfId="170" priority="184">
      <formula>ISODD(AG$1)</formula>
    </cfRule>
  </conditionalFormatting>
  <conditionalFormatting sqref="AJ6">
    <cfRule type="expression" dxfId="169" priority="183">
      <formula>ISODD(AG$1)</formula>
    </cfRule>
  </conditionalFormatting>
  <conditionalFormatting sqref="AJ12:AJ13">
    <cfRule type="expression" dxfId="168" priority="182">
      <formula>ISODD(AG$1)</formula>
    </cfRule>
  </conditionalFormatting>
  <conditionalFormatting sqref="AQ6">
    <cfRule type="expression" dxfId="167" priority="159">
      <formula>ISODD(AO$1)</formula>
    </cfRule>
  </conditionalFormatting>
  <conditionalFormatting sqref="AO3:AS3">
    <cfRule type="expression" dxfId="166" priority="154">
      <formula>ISODD(AO$1)</formula>
    </cfRule>
  </conditionalFormatting>
  <conditionalFormatting sqref="AO11:AO13">
    <cfRule type="expression" dxfId="165" priority="165">
      <formula>ISODD(AO$1)</formula>
    </cfRule>
  </conditionalFormatting>
  <conditionalFormatting sqref="AO4:AS4">
    <cfRule type="expression" dxfId="164" priority="167">
      <formula>ISODD(AO$1)</formula>
    </cfRule>
  </conditionalFormatting>
  <conditionalFormatting sqref="AO5:AS5">
    <cfRule type="expression" dxfId="163" priority="166">
      <formula>ISODD(AO$1)</formula>
    </cfRule>
  </conditionalFormatting>
  <conditionalFormatting sqref="AO6">
    <cfRule type="expression" dxfId="162" priority="163">
      <formula>ISODD(AO$1)</formula>
    </cfRule>
  </conditionalFormatting>
  <conditionalFormatting sqref="AS13">
    <cfRule type="expression" dxfId="161" priority="153">
      <formula>ISODD(AO$1)</formula>
    </cfRule>
  </conditionalFormatting>
  <conditionalFormatting sqref="AS6:AS12">
    <cfRule type="expression" dxfId="160" priority="162">
      <formula>ISODD(AO$1)</formula>
    </cfRule>
  </conditionalFormatting>
  <conditionalFormatting sqref="AO1:AS1">
    <cfRule type="expression" dxfId="159" priority="164" stopIfTrue="1">
      <formula>ISODD(AO$1)</formula>
    </cfRule>
    <cfRule type="expression" dxfId="158" priority="168">
      <formula>"TRUE"</formula>
    </cfRule>
  </conditionalFormatting>
  <conditionalFormatting sqref="AP11:AP13">
    <cfRule type="expression" dxfId="157" priority="161">
      <formula>ISODD(AO$1)</formula>
    </cfRule>
  </conditionalFormatting>
  <conditionalFormatting sqref="AO2:AS2">
    <cfRule type="expression" dxfId="156" priority="160">
      <formula>ISODD(AO$1)</formula>
    </cfRule>
  </conditionalFormatting>
  <conditionalFormatting sqref="AR11">
    <cfRule type="expression" dxfId="155" priority="158">
      <formula>ISODD(AO$1)</formula>
    </cfRule>
  </conditionalFormatting>
  <conditionalFormatting sqref="AQ11:AQ13">
    <cfRule type="expression" dxfId="154" priority="157">
      <formula>ISODD(AO$1)</formula>
    </cfRule>
  </conditionalFormatting>
  <conditionalFormatting sqref="AR6">
    <cfRule type="expression" dxfId="153" priority="156">
      <formula>ISODD(AO$1)</formula>
    </cfRule>
  </conditionalFormatting>
  <conditionalFormatting sqref="AR12:AR13">
    <cfRule type="expression" dxfId="152" priority="155">
      <formula>ISODD(AO$1)</formula>
    </cfRule>
  </conditionalFormatting>
  <conditionalFormatting sqref="AV6">
    <cfRule type="expression" dxfId="151" priority="143">
      <formula>ISODD(AT$1)</formula>
    </cfRule>
  </conditionalFormatting>
  <conditionalFormatting sqref="AT3:AX3">
    <cfRule type="expression" dxfId="150" priority="138">
      <formula>ISODD(AT$1)</formula>
    </cfRule>
  </conditionalFormatting>
  <conditionalFormatting sqref="AT11:AT13">
    <cfRule type="expression" dxfId="149" priority="149">
      <formula>ISODD(AT$1)</formula>
    </cfRule>
  </conditionalFormatting>
  <conditionalFormatting sqref="AT4:AX4">
    <cfRule type="expression" dxfId="148" priority="151">
      <formula>ISODD(AT$1)</formula>
    </cfRule>
  </conditionalFormatting>
  <conditionalFormatting sqref="AT5:AX5">
    <cfRule type="expression" dxfId="147" priority="150">
      <formula>ISODD(AT$1)</formula>
    </cfRule>
  </conditionalFormatting>
  <conditionalFormatting sqref="AT6">
    <cfRule type="expression" dxfId="146" priority="147">
      <formula>ISODD(AT$1)</formula>
    </cfRule>
  </conditionalFormatting>
  <conditionalFormatting sqref="AX13">
    <cfRule type="expression" dxfId="145" priority="137">
      <formula>ISODD(AT$1)</formula>
    </cfRule>
  </conditionalFormatting>
  <conditionalFormatting sqref="AX6:AX12">
    <cfRule type="expression" dxfId="144" priority="146">
      <formula>ISODD(AT$1)</formula>
    </cfRule>
  </conditionalFormatting>
  <conditionalFormatting sqref="AT1:AX1">
    <cfRule type="expression" dxfId="143" priority="148" stopIfTrue="1">
      <formula>ISODD(AT$1)</formula>
    </cfRule>
    <cfRule type="expression" dxfId="142" priority="152">
      <formula>"TRUE"</formula>
    </cfRule>
  </conditionalFormatting>
  <conditionalFormatting sqref="AU11:AU13">
    <cfRule type="expression" dxfId="141" priority="145">
      <formula>ISODD(AT$1)</formula>
    </cfRule>
  </conditionalFormatting>
  <conditionalFormatting sqref="AT2:AX2">
    <cfRule type="expression" dxfId="140" priority="144">
      <formula>ISODD(AT$1)</formula>
    </cfRule>
  </conditionalFormatting>
  <conditionalFormatting sqref="AW11">
    <cfRule type="expression" dxfId="139" priority="142">
      <formula>ISODD(AT$1)</formula>
    </cfRule>
  </conditionalFormatting>
  <conditionalFormatting sqref="AV11:AV13">
    <cfRule type="expression" dxfId="138" priority="141">
      <formula>ISODD(AT$1)</formula>
    </cfRule>
  </conditionalFormatting>
  <conditionalFormatting sqref="AW6">
    <cfRule type="expression" dxfId="137" priority="140">
      <formula>ISODD(AT$1)</formula>
    </cfRule>
  </conditionalFormatting>
  <conditionalFormatting sqref="AW12:AW13">
    <cfRule type="expression" dxfId="136" priority="139">
      <formula>ISODD(AT$1)</formula>
    </cfRule>
  </conditionalFormatting>
  <conditionalFormatting sqref="BA6">
    <cfRule type="expression" dxfId="135" priority="127">
      <formula>ISODD(AY$1)</formula>
    </cfRule>
  </conditionalFormatting>
  <conditionalFormatting sqref="AY3:BC3">
    <cfRule type="expression" dxfId="134" priority="122">
      <formula>ISODD(AY$1)</formula>
    </cfRule>
  </conditionalFormatting>
  <conditionalFormatting sqref="AY11:AY13">
    <cfRule type="expression" dxfId="133" priority="133">
      <formula>ISODD(AY$1)</formula>
    </cfRule>
  </conditionalFormatting>
  <conditionalFormatting sqref="AY4:BC4">
    <cfRule type="expression" dxfId="132" priority="135">
      <formula>ISODD(AY$1)</formula>
    </cfRule>
  </conditionalFormatting>
  <conditionalFormatting sqref="AY5:BC5">
    <cfRule type="expression" dxfId="131" priority="134">
      <formula>ISODD(AY$1)</formula>
    </cfRule>
  </conditionalFormatting>
  <conditionalFormatting sqref="AY6">
    <cfRule type="expression" dxfId="130" priority="131">
      <formula>ISODD(AY$1)</formula>
    </cfRule>
  </conditionalFormatting>
  <conditionalFormatting sqref="BC13">
    <cfRule type="expression" dxfId="129" priority="121">
      <formula>ISODD(AY$1)</formula>
    </cfRule>
  </conditionalFormatting>
  <conditionalFormatting sqref="BC6:BC12">
    <cfRule type="expression" dxfId="128" priority="130">
      <formula>ISODD(AY$1)</formula>
    </cfRule>
  </conditionalFormatting>
  <conditionalFormatting sqref="AY1:BC1">
    <cfRule type="expression" dxfId="127" priority="132" stopIfTrue="1">
      <formula>ISODD(AY$1)</formula>
    </cfRule>
    <cfRule type="expression" dxfId="126" priority="136">
      <formula>"TRUE"</formula>
    </cfRule>
  </conditionalFormatting>
  <conditionalFormatting sqref="AZ11:AZ13">
    <cfRule type="expression" dxfId="125" priority="129">
      <formula>ISODD(AY$1)</formula>
    </cfRule>
  </conditionalFormatting>
  <conditionalFormatting sqref="AY2:BC2">
    <cfRule type="expression" dxfId="124" priority="128">
      <formula>ISODD(AY$1)</formula>
    </cfRule>
  </conditionalFormatting>
  <conditionalFormatting sqref="BB11">
    <cfRule type="expression" dxfId="123" priority="126">
      <formula>ISODD(AY$1)</formula>
    </cfRule>
  </conditionalFormatting>
  <conditionalFormatting sqref="BA11:BA13">
    <cfRule type="expression" dxfId="122" priority="125">
      <formula>ISODD(AY$1)</formula>
    </cfRule>
  </conditionalFormatting>
  <conditionalFormatting sqref="BB6">
    <cfRule type="expression" dxfId="121" priority="124">
      <formula>ISODD(AY$1)</formula>
    </cfRule>
  </conditionalFormatting>
  <conditionalFormatting sqref="BB12:BB13">
    <cfRule type="expression" dxfId="120" priority="123">
      <formula>ISODD(AY$1)</formula>
    </cfRule>
  </conditionalFormatting>
  <conditionalFormatting sqref="BD12:BD13">
    <cfRule type="expression" dxfId="119" priority="114">
      <formula>ISODD(BD$1)</formula>
    </cfRule>
  </conditionalFormatting>
  <conditionalFormatting sqref="BD6">
    <cfRule type="expression" dxfId="118" priority="116">
      <formula>ISODD(BD$1)</formula>
    </cfRule>
  </conditionalFormatting>
  <conditionalFormatting sqref="BD4:BF4">
    <cfRule type="expression" dxfId="117" priority="119">
      <formula>ISODD(BD$1)</formula>
    </cfRule>
  </conditionalFormatting>
  <conditionalFormatting sqref="BD2:BF2">
    <cfRule type="expression" dxfId="116" priority="113">
      <formula>ISODD(BD$1)</formula>
    </cfRule>
  </conditionalFormatting>
  <conditionalFormatting sqref="BD1:BF1">
    <cfRule type="expression" dxfId="115" priority="117" stopIfTrue="1">
      <formula>ISODD(BD$1)</formula>
    </cfRule>
    <cfRule type="expression" dxfId="114" priority="120">
      <formula>"TRUE"</formula>
    </cfRule>
  </conditionalFormatting>
  <conditionalFormatting sqref="BD5:BF5">
    <cfRule type="expression" dxfId="113" priority="118">
      <formula>ISODD(BD$1)</formula>
    </cfRule>
  </conditionalFormatting>
  <conditionalFormatting sqref="BF6:BF13">
    <cfRule type="expression" dxfId="112" priority="115">
      <formula>ISODD(BD$1)</formula>
    </cfRule>
  </conditionalFormatting>
  <conditionalFormatting sqref="BE6">
    <cfRule type="expression" dxfId="111" priority="112">
      <formula>ISODD(BD$1)</formula>
    </cfRule>
  </conditionalFormatting>
  <conditionalFormatting sqref="BE12:BE13">
    <cfRule type="expression" dxfId="110" priority="111">
      <formula>ISODD(BD$1)</formula>
    </cfRule>
  </conditionalFormatting>
  <conditionalFormatting sqref="BD3:BF3">
    <cfRule type="expression" dxfId="109" priority="110">
      <formula>ISODD(BD$1)</formula>
    </cfRule>
  </conditionalFormatting>
  <conditionalFormatting sqref="BI6">
    <cfRule type="expression" dxfId="108" priority="100">
      <formula>ISODD(BG$1)</formula>
    </cfRule>
  </conditionalFormatting>
  <conditionalFormatting sqref="BG3:BK3">
    <cfRule type="expression" dxfId="107" priority="95">
      <formula>ISODD(BG$1)</formula>
    </cfRule>
  </conditionalFormatting>
  <conditionalFormatting sqref="BG11:BG13">
    <cfRule type="expression" dxfId="106" priority="106">
      <formula>ISODD(BG$1)</formula>
    </cfRule>
  </conditionalFormatting>
  <conditionalFormatting sqref="BG4:BK4">
    <cfRule type="expression" dxfId="105" priority="108">
      <formula>ISODD(BG$1)</formula>
    </cfRule>
  </conditionalFormatting>
  <conditionalFormatting sqref="BG5:BK5">
    <cfRule type="expression" dxfId="104" priority="107">
      <formula>ISODD(BG$1)</formula>
    </cfRule>
  </conditionalFormatting>
  <conditionalFormatting sqref="BG6">
    <cfRule type="expression" dxfId="103" priority="104">
      <formula>ISODD(BG$1)</formula>
    </cfRule>
  </conditionalFormatting>
  <conditionalFormatting sqref="BK13">
    <cfRule type="expression" dxfId="102" priority="94">
      <formula>ISODD(BG$1)</formula>
    </cfRule>
  </conditionalFormatting>
  <conditionalFormatting sqref="BK6:BK12">
    <cfRule type="expression" dxfId="101" priority="103">
      <formula>ISODD(BG$1)</formula>
    </cfRule>
  </conditionalFormatting>
  <conditionalFormatting sqref="BG1:BK1">
    <cfRule type="expression" dxfId="100" priority="105" stopIfTrue="1">
      <formula>ISODD(BG$1)</formula>
    </cfRule>
    <cfRule type="expression" dxfId="99" priority="109">
      <formula>"TRUE"</formula>
    </cfRule>
  </conditionalFormatting>
  <conditionalFormatting sqref="BH11:BH13">
    <cfRule type="expression" dxfId="98" priority="102">
      <formula>ISODD(BG$1)</formula>
    </cfRule>
  </conditionalFormatting>
  <conditionalFormatting sqref="BG2:BK2">
    <cfRule type="expression" dxfId="97" priority="101">
      <formula>ISODD(BG$1)</formula>
    </cfRule>
  </conditionalFormatting>
  <conditionalFormatting sqref="BJ11">
    <cfRule type="expression" dxfId="96" priority="99">
      <formula>ISODD(BG$1)</formula>
    </cfRule>
  </conditionalFormatting>
  <conditionalFormatting sqref="BI11:BI13">
    <cfRule type="expression" dxfId="95" priority="98">
      <formula>ISODD(BG$1)</formula>
    </cfRule>
  </conditionalFormatting>
  <conditionalFormatting sqref="BJ6">
    <cfRule type="expression" dxfId="94" priority="97">
      <formula>ISODD(BG$1)</formula>
    </cfRule>
  </conditionalFormatting>
  <conditionalFormatting sqref="BJ12:BJ13">
    <cfRule type="expression" dxfId="93" priority="96">
      <formula>ISODD(BG$1)</formula>
    </cfRule>
  </conditionalFormatting>
  <conditionalFormatting sqref="BL12:BL13">
    <cfRule type="expression" dxfId="92" priority="87">
      <formula>ISODD(BL$1)</formula>
    </cfRule>
  </conditionalFormatting>
  <conditionalFormatting sqref="BL6">
    <cfRule type="expression" dxfId="91" priority="89">
      <formula>ISODD(BL$1)</formula>
    </cfRule>
  </conditionalFormatting>
  <conditionalFormatting sqref="BL4:BN4">
    <cfRule type="expression" dxfId="90" priority="92">
      <formula>ISODD(BL$1)</formula>
    </cfRule>
  </conditionalFormatting>
  <conditionalFormatting sqref="BL2:BN2">
    <cfRule type="expression" dxfId="89" priority="86">
      <formula>ISODD(BL$1)</formula>
    </cfRule>
  </conditionalFormatting>
  <conditionalFormatting sqref="BL1:BN1">
    <cfRule type="expression" dxfId="88" priority="90" stopIfTrue="1">
      <formula>ISODD(BL$1)</formula>
    </cfRule>
    <cfRule type="expression" dxfId="87" priority="93">
      <formula>"TRUE"</formula>
    </cfRule>
  </conditionalFormatting>
  <conditionalFormatting sqref="BL5:BN5">
    <cfRule type="expression" dxfId="86" priority="91">
      <formula>ISODD(BL$1)</formula>
    </cfRule>
  </conditionalFormatting>
  <conditionalFormatting sqref="BN6:BN13">
    <cfRule type="expression" dxfId="85" priority="88">
      <formula>ISODD(BL$1)</formula>
    </cfRule>
  </conditionalFormatting>
  <conditionalFormatting sqref="BM6">
    <cfRule type="expression" dxfId="84" priority="85">
      <formula>ISODD(BL$1)</formula>
    </cfRule>
  </conditionalFormatting>
  <conditionalFormatting sqref="BM12:BM13">
    <cfRule type="expression" dxfId="83" priority="84">
      <formula>ISODD(BL$1)</formula>
    </cfRule>
  </conditionalFormatting>
  <conditionalFormatting sqref="BL3:BN3">
    <cfRule type="expression" dxfId="82" priority="83">
      <formula>ISODD(BL$1)</formula>
    </cfRule>
  </conditionalFormatting>
  <conditionalFormatting sqref="BO1:BQ1">
    <cfRule type="expression" dxfId="81" priority="78" stopIfTrue="1">
      <formula>ISODD(BO$1)</formula>
    </cfRule>
    <cfRule type="expression" dxfId="80" priority="82">
      <formula>"TRUE"</formula>
    </cfRule>
  </conditionalFormatting>
  <conditionalFormatting sqref="BO3:BQ3">
    <cfRule type="expression" dxfId="79" priority="81">
      <formula>ISODD(BO$1)</formula>
    </cfRule>
  </conditionalFormatting>
  <conditionalFormatting sqref="BO4:BQ4">
    <cfRule type="expression" dxfId="78" priority="80">
      <formula>ISODD(BO$1)</formula>
    </cfRule>
  </conditionalFormatting>
  <conditionalFormatting sqref="BO5:BQ5">
    <cfRule type="expression" dxfId="77" priority="79">
      <formula>ISODD(BO$1)</formula>
    </cfRule>
  </conditionalFormatting>
  <conditionalFormatting sqref="BQ6:BQ13">
    <cfRule type="expression" dxfId="76" priority="77">
      <formula>ISODD(BO$1)</formula>
    </cfRule>
  </conditionalFormatting>
  <conditionalFormatting sqref="BO11:BO13">
    <cfRule type="expression" dxfId="75" priority="76">
      <formula>ISODD(BO$1)</formula>
    </cfRule>
  </conditionalFormatting>
  <conditionalFormatting sqref="BO6">
    <cfRule type="expression" dxfId="74" priority="75">
      <formula>ISODD(BO$1)</formula>
    </cfRule>
  </conditionalFormatting>
  <conditionalFormatting sqref="BO2:BQ2">
    <cfRule type="expression" dxfId="73" priority="74">
      <formula>ISODD(BO$1)</formula>
    </cfRule>
  </conditionalFormatting>
  <conditionalFormatting sqref="BP11:BP13">
    <cfRule type="expression" dxfId="72" priority="73">
      <formula>ISODD(BO$1)</formula>
    </cfRule>
  </conditionalFormatting>
  <conditionalFormatting sqref="BP6">
    <cfRule type="expression" dxfId="71" priority="72">
      <formula>ISODD(BO$1)</formula>
    </cfRule>
  </conditionalFormatting>
  <conditionalFormatting sqref="BT6">
    <cfRule type="expression" dxfId="70" priority="62">
      <formula>ISODD(BR$1)</formula>
    </cfRule>
  </conditionalFormatting>
  <conditionalFormatting sqref="BR3:BV3">
    <cfRule type="expression" dxfId="69" priority="57">
      <formula>ISODD(BR$1)</formula>
    </cfRule>
  </conditionalFormatting>
  <conditionalFormatting sqref="BR11:BR13">
    <cfRule type="expression" dxfId="68" priority="68">
      <formula>ISODD(BR$1)</formula>
    </cfRule>
  </conditionalFormatting>
  <conditionalFormatting sqref="BR4:BV4">
    <cfRule type="expression" dxfId="67" priority="70">
      <formula>ISODD(BR$1)</formula>
    </cfRule>
  </conditionalFormatting>
  <conditionalFormatting sqref="BR5:BV5">
    <cfRule type="expression" dxfId="66" priority="69">
      <formula>ISODD(BR$1)</formula>
    </cfRule>
  </conditionalFormatting>
  <conditionalFormatting sqref="BR6">
    <cfRule type="expression" dxfId="65" priority="66">
      <formula>ISODD(BR$1)</formula>
    </cfRule>
  </conditionalFormatting>
  <conditionalFormatting sqref="BV13">
    <cfRule type="expression" dxfId="64" priority="56">
      <formula>ISODD(BR$1)</formula>
    </cfRule>
  </conditionalFormatting>
  <conditionalFormatting sqref="BV6:BV12">
    <cfRule type="expression" dxfId="63" priority="65">
      <formula>ISODD(BR$1)</formula>
    </cfRule>
  </conditionalFormatting>
  <conditionalFormatting sqref="BR1:BV1">
    <cfRule type="expression" dxfId="62" priority="67" stopIfTrue="1">
      <formula>ISODD(BR$1)</formula>
    </cfRule>
    <cfRule type="expression" dxfId="61" priority="71">
      <formula>"TRUE"</formula>
    </cfRule>
  </conditionalFormatting>
  <conditionalFormatting sqref="BS11:BS13">
    <cfRule type="expression" dxfId="60" priority="64">
      <formula>ISODD(BR$1)</formula>
    </cfRule>
  </conditionalFormatting>
  <conditionalFormatting sqref="BR2:BV2">
    <cfRule type="expression" dxfId="59" priority="63">
      <formula>ISODD(BR$1)</formula>
    </cfRule>
  </conditionalFormatting>
  <conditionalFormatting sqref="BU11">
    <cfRule type="expression" dxfId="58" priority="61">
      <formula>ISODD(BR$1)</formula>
    </cfRule>
  </conditionalFormatting>
  <conditionalFormatting sqref="BT11:BT13">
    <cfRule type="expression" dxfId="57" priority="60">
      <formula>ISODD(BR$1)</formula>
    </cfRule>
  </conditionalFormatting>
  <conditionalFormatting sqref="BU6">
    <cfRule type="expression" dxfId="56" priority="59">
      <formula>ISODD(BR$1)</formula>
    </cfRule>
  </conditionalFormatting>
  <conditionalFormatting sqref="BU12:BU13">
    <cfRule type="expression" dxfId="55" priority="58">
      <formula>ISODD(BR$1)</formula>
    </cfRule>
  </conditionalFormatting>
  <conditionalFormatting sqref="BW12:BW13">
    <cfRule type="expression" dxfId="54" priority="49">
      <formula>ISODD(BW$1)</formula>
    </cfRule>
  </conditionalFormatting>
  <conditionalFormatting sqref="BW6">
    <cfRule type="expression" dxfId="53" priority="51">
      <formula>ISODD(BW$1)</formula>
    </cfRule>
  </conditionalFormatting>
  <conditionalFormatting sqref="BW4:BY4">
    <cfRule type="expression" dxfId="52" priority="54">
      <formula>ISODD(BW$1)</formula>
    </cfRule>
  </conditionalFormatting>
  <conditionalFormatting sqref="BW2:BY2">
    <cfRule type="expression" dxfId="51" priority="48">
      <formula>ISODD(BW$1)</formula>
    </cfRule>
  </conditionalFormatting>
  <conditionalFormatting sqref="BW1:BY1">
    <cfRule type="expression" dxfId="50" priority="52" stopIfTrue="1">
      <formula>ISODD(BW$1)</formula>
    </cfRule>
    <cfRule type="expression" dxfId="49" priority="55">
      <formula>"TRUE"</formula>
    </cfRule>
  </conditionalFormatting>
  <conditionalFormatting sqref="BW5:BY5">
    <cfRule type="expression" dxfId="48" priority="53">
      <formula>ISODD(BW$1)</formula>
    </cfRule>
  </conditionalFormatting>
  <conditionalFormatting sqref="BY6:BY13">
    <cfRule type="expression" dxfId="47" priority="50">
      <formula>ISODD(BW$1)</formula>
    </cfRule>
  </conditionalFormatting>
  <conditionalFormatting sqref="BX6">
    <cfRule type="expression" dxfId="46" priority="47">
      <formula>ISODD(BW$1)</formula>
    </cfRule>
  </conditionalFormatting>
  <conditionalFormatting sqref="BX12:BX13">
    <cfRule type="expression" dxfId="45" priority="46">
      <formula>ISODD(BW$1)</formula>
    </cfRule>
  </conditionalFormatting>
  <conditionalFormatting sqref="BW3:BY3">
    <cfRule type="expression" dxfId="44" priority="45">
      <formula>ISODD(BW$1)</formula>
    </cfRule>
  </conditionalFormatting>
  <conditionalFormatting sqref="BZ1:CB1">
    <cfRule type="expression" dxfId="43" priority="40" stopIfTrue="1">
      <formula>ISODD(BZ$1)</formula>
    </cfRule>
    <cfRule type="expression" dxfId="42" priority="44">
      <formula>"TRUE"</formula>
    </cfRule>
  </conditionalFormatting>
  <conditionalFormatting sqref="BZ3:CB3">
    <cfRule type="expression" dxfId="41" priority="43">
      <formula>ISODD(BZ$1)</formula>
    </cfRule>
  </conditionalFormatting>
  <conditionalFormatting sqref="BZ4:CB4">
    <cfRule type="expression" dxfId="40" priority="42">
      <formula>ISODD(BZ$1)</formula>
    </cfRule>
  </conditionalFormatting>
  <conditionalFormatting sqref="BZ5:CB5">
    <cfRule type="expression" dxfId="39" priority="41">
      <formula>ISODD(BZ$1)</formula>
    </cfRule>
  </conditionalFormatting>
  <conditionalFormatting sqref="CB6:CB13">
    <cfRule type="expression" dxfId="38" priority="39">
      <formula>ISODD(BZ$1)</formula>
    </cfRule>
  </conditionalFormatting>
  <conditionalFormatting sqref="BZ11:BZ13">
    <cfRule type="expression" dxfId="37" priority="38">
      <formula>ISODD(BZ$1)</formula>
    </cfRule>
  </conditionalFormatting>
  <conditionalFormatting sqref="BZ6">
    <cfRule type="expression" dxfId="36" priority="37">
      <formula>ISODD(BZ$1)</formula>
    </cfRule>
  </conditionalFormatting>
  <conditionalFormatting sqref="BZ2:CB2">
    <cfRule type="expression" dxfId="35" priority="36">
      <formula>ISODD(BZ$1)</formula>
    </cfRule>
  </conditionalFormatting>
  <conditionalFormatting sqref="CA11:CA13">
    <cfRule type="expression" dxfId="34" priority="35">
      <formula>ISODD(BZ$1)</formula>
    </cfRule>
  </conditionalFormatting>
  <conditionalFormatting sqref="CA6">
    <cfRule type="expression" dxfId="33" priority="34">
      <formula>ISODD(BZ$1)</formula>
    </cfRule>
  </conditionalFormatting>
  <conditionalFormatting sqref="CC1:CE1">
    <cfRule type="expression" dxfId="32" priority="29" stopIfTrue="1">
      <formula>ISODD(CC$1)</formula>
    </cfRule>
    <cfRule type="expression" dxfId="31" priority="33">
      <formula>"TRUE"</formula>
    </cfRule>
  </conditionalFormatting>
  <conditionalFormatting sqref="CC3:CE3">
    <cfRule type="expression" dxfId="30" priority="32">
      <formula>ISODD(CC$1)</formula>
    </cfRule>
  </conditionalFormatting>
  <conditionalFormatting sqref="CC4:CE4">
    <cfRule type="expression" dxfId="29" priority="31">
      <formula>ISODD(CC$1)</formula>
    </cfRule>
  </conditionalFormatting>
  <conditionalFormatting sqref="CC5:CE5">
    <cfRule type="expression" dxfId="28" priority="30">
      <formula>ISODD(CC$1)</formula>
    </cfRule>
  </conditionalFormatting>
  <conditionalFormatting sqref="CE6:CE13">
    <cfRule type="expression" dxfId="27" priority="28">
      <formula>ISODD(CC$1)</formula>
    </cfRule>
  </conditionalFormatting>
  <conditionalFormatting sqref="CC11:CC13">
    <cfRule type="expression" dxfId="26" priority="27">
      <formula>ISODD(CC$1)</formula>
    </cfRule>
  </conditionalFormatting>
  <conditionalFormatting sqref="CC6">
    <cfRule type="expression" dxfId="25" priority="26">
      <formula>ISODD(CC$1)</formula>
    </cfRule>
  </conditionalFormatting>
  <conditionalFormatting sqref="CC2:CE2">
    <cfRule type="expression" dxfId="24" priority="25">
      <formula>ISODD(CC$1)</formula>
    </cfRule>
  </conditionalFormatting>
  <conditionalFormatting sqref="CD11:CD13">
    <cfRule type="expression" dxfId="23" priority="24">
      <formula>ISODD(CC$1)</formula>
    </cfRule>
  </conditionalFormatting>
  <conditionalFormatting sqref="CD6">
    <cfRule type="expression" dxfId="22" priority="23">
      <formula>ISODD(CC$1)</formula>
    </cfRule>
  </conditionalFormatting>
  <conditionalFormatting sqref="U1:W1">
    <cfRule type="expression" dxfId="21" priority="18" stopIfTrue="1">
      <formula>ISODD(U$1)</formula>
    </cfRule>
    <cfRule type="expression" dxfId="20" priority="22">
      <formula>"TRUE"</formula>
    </cfRule>
  </conditionalFormatting>
  <conditionalFormatting sqref="U3:W3">
    <cfRule type="expression" dxfId="19" priority="21">
      <formula>ISODD(U$1)</formula>
    </cfRule>
  </conditionalFormatting>
  <conditionalFormatting sqref="U4:W4">
    <cfRule type="expression" dxfId="18" priority="20">
      <formula>ISODD(U$1)</formula>
    </cfRule>
  </conditionalFormatting>
  <conditionalFormatting sqref="U5:W5">
    <cfRule type="expression" dxfId="17" priority="19">
      <formula>ISODD(U$1)</formula>
    </cfRule>
  </conditionalFormatting>
  <conditionalFormatting sqref="W6:W13">
    <cfRule type="expression" dxfId="16" priority="17">
      <formula>ISODD(U$1)</formula>
    </cfRule>
  </conditionalFormatting>
  <conditionalFormatting sqref="U11:U13">
    <cfRule type="expression" dxfId="15" priority="16">
      <formula>ISODD(U$1)</formula>
    </cfRule>
  </conditionalFormatting>
  <conditionalFormatting sqref="U6">
    <cfRule type="expression" dxfId="14" priority="15">
      <formula>ISODD(U$1)</formula>
    </cfRule>
  </conditionalFormatting>
  <conditionalFormatting sqref="U2:W2">
    <cfRule type="expression" dxfId="13" priority="14">
      <formula>ISODD(U$1)</formula>
    </cfRule>
  </conditionalFormatting>
  <conditionalFormatting sqref="V11:V13">
    <cfRule type="expression" dxfId="12" priority="13">
      <formula>ISODD(U$1)</formula>
    </cfRule>
  </conditionalFormatting>
  <conditionalFormatting sqref="V6">
    <cfRule type="expression" dxfId="11" priority="12">
      <formula>ISODD(U$1)</formula>
    </cfRule>
  </conditionalFormatting>
  <conditionalFormatting sqref="AL1:AN1">
    <cfRule type="expression" dxfId="10" priority="7" stopIfTrue="1">
      <formula>ISODD(AL$1)</formula>
    </cfRule>
    <cfRule type="expression" dxfId="9" priority="11">
      <formula>"TRUE"</formula>
    </cfRule>
  </conditionalFormatting>
  <conditionalFormatting sqref="AL3:AN3">
    <cfRule type="expression" dxfId="8" priority="10">
      <formula>ISODD(AL$1)</formula>
    </cfRule>
  </conditionalFormatting>
  <conditionalFormatting sqref="AL4:AN4">
    <cfRule type="expression" dxfId="7" priority="9">
      <formula>ISODD(AL$1)</formula>
    </cfRule>
  </conditionalFormatting>
  <conditionalFormatting sqref="AL5:AN5">
    <cfRule type="expression" dxfId="6" priority="8">
      <formula>ISODD(AL$1)</formula>
    </cfRule>
  </conditionalFormatting>
  <conditionalFormatting sqref="AN6:AN13">
    <cfRule type="expression" dxfId="5" priority="6">
      <formula>ISODD(AL$1)</formula>
    </cfRule>
  </conditionalFormatting>
  <conditionalFormatting sqref="AL11:AL13">
    <cfRule type="expression" dxfId="4" priority="5">
      <formula>ISODD(AL$1)</formula>
    </cfRule>
  </conditionalFormatting>
  <conditionalFormatting sqref="AL6">
    <cfRule type="expression" dxfId="3" priority="4">
      <formula>ISODD(AL$1)</formula>
    </cfRule>
  </conditionalFormatting>
  <conditionalFormatting sqref="AL2:AN2">
    <cfRule type="expression" dxfId="2" priority="3">
      <formula>ISODD(AL$1)</formula>
    </cfRule>
  </conditionalFormatting>
  <conditionalFormatting sqref="AM11:AM13">
    <cfRule type="expression" dxfId="1" priority="2">
      <formula>ISODD(AL$1)</formula>
    </cfRule>
  </conditionalFormatting>
  <conditionalFormatting sqref="AM6">
    <cfRule type="expression" dxfId="0" priority="1">
      <formula>ISODD(AL$1)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7C7D19E7E39042ADCA87EA2863C7C3" ma:contentTypeVersion="8" ma:contentTypeDescription="Ein neues Dokument erstellen." ma:contentTypeScope="" ma:versionID="e04e7433248e0316a24f78796a7397bc">
  <xsd:schema xmlns:xsd="http://www.w3.org/2001/XMLSchema" xmlns:xs="http://www.w3.org/2001/XMLSchema" xmlns:p="http://schemas.microsoft.com/office/2006/metadata/properties" xmlns:ns2="90da5f3e-d79a-44dc-a5d4-e14507843136" xmlns:ns3="760ac26a-6fb0-46c2-b95f-da4533156b47" targetNamespace="http://schemas.microsoft.com/office/2006/metadata/properties" ma:root="true" ma:fieldsID="3e9bb5f65ef1f56337edddbf6b4b8ddb" ns2:_="" ns3:_="">
    <xsd:import namespace="90da5f3e-d79a-44dc-a5d4-e14507843136"/>
    <xsd:import namespace="760ac26a-6fb0-46c2-b95f-da4533156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a5f3e-d79a-44dc-a5d4-e14507843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ac26a-6fb0-46c2-b95f-da4533156b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cd7fcc-0110-43b1-aa0e-efa5b80e6024}" ma:internalName="TaxCatchAll" ma:showField="CatchAllData" ma:web="760ac26a-6fb0-46c2-b95f-da4533156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da5f3e-d79a-44dc-a5d4-e14507843136">
      <Terms xmlns="http://schemas.microsoft.com/office/infopath/2007/PartnerControls"/>
    </lcf76f155ced4ddcb4097134ff3c332f>
    <TaxCatchAll xmlns="760ac26a-6fb0-46c2-b95f-da4533156b47" xsi:nil="true"/>
  </documentManagement>
</p:properties>
</file>

<file path=customXml/itemProps1.xml><?xml version="1.0" encoding="utf-8"?>
<ds:datastoreItem xmlns:ds="http://schemas.openxmlformats.org/officeDocument/2006/customXml" ds:itemID="{A53A707D-326E-4DF2-A4D2-66143C9A2F90}"/>
</file>

<file path=customXml/itemProps2.xml><?xml version="1.0" encoding="utf-8"?>
<ds:datastoreItem xmlns:ds="http://schemas.openxmlformats.org/officeDocument/2006/customXml" ds:itemID="{34480656-4F2C-4D27-BA8C-E3A17B55DCA2}"/>
</file>

<file path=customXml/itemProps3.xml><?xml version="1.0" encoding="utf-8"?>
<ds:datastoreItem xmlns:ds="http://schemas.openxmlformats.org/officeDocument/2006/customXml" ds:itemID="{CEC6ABEA-1E24-4C92-B4A9-072DD22B58C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Korrekturhilfe FL Übungsprüfung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Sturm</dc:creator>
  <cp:lastModifiedBy>sts</cp:lastModifiedBy>
  <dcterms:created xsi:type="dcterms:W3CDTF">2012-07-05T12:45:47Z</dcterms:created>
  <dcterms:modified xsi:type="dcterms:W3CDTF">2019-12-02T13:58:56Z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0x010100A77C7D19E7E39042ADCA87EA2863C7C3</vt:lpwstr>
  </property>
</Properties>
</file>